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<sst xmlns="http://schemas.openxmlformats.org/spreadsheetml/2006/main" count="85" uniqueCount="66">
  <si>
    <t>L.p.</t>
  </si>
  <si>
    <t>Stowarzyszenie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</si>
  <si>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</si>
  <si>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</si>
  <si>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</si>
  <si>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</si>
  <si>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</si>
  <si>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</si>
  <si>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</si>
  <si>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</si>
  <si>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</si>
  <si>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11.</t>
  </si>
  <si>
    <t>12.</t>
  </si>
  <si>
    <t>13.</t>
  </si>
  <si>
    <t>14.</t>
  </si>
  <si>
    <t>15.</t>
  </si>
  <si>
    <t>REJESTR OFERT - DOFINANSOWANIE ROZWOJU SPORTU</t>
  </si>
  <si>
    <t>10.</t>
  </si>
  <si>
    <t>16.</t>
  </si>
  <si>
    <t>17.</t>
  </si>
  <si>
    <t>18.</t>
  </si>
  <si>
    <t>19.</t>
  </si>
  <si>
    <t>20.</t>
  </si>
  <si>
    <t>21.</t>
  </si>
  <si>
    <t xml:space="preserve">Wnioskowana kwota </t>
  </si>
  <si>
    <t>22.</t>
  </si>
  <si>
    <t>Data złożenia oferty</t>
  </si>
  <si>
    <t>Procentowy udział środków własnych [%]</t>
  </si>
  <si>
    <t>Proponowana wysokość dotacji</t>
  </si>
  <si>
    <t>Integracyjny Klub Sportowy "Leszno"</t>
  </si>
  <si>
    <t>MOSiR</t>
  </si>
  <si>
    <t>PRZEZ MIASTO LESZNO - II TURA 2017 (555 000 PLN)</t>
  </si>
  <si>
    <t>09.06.2017</t>
  </si>
  <si>
    <t>KS "Polonia 1912" szermierka</t>
  </si>
  <si>
    <t>KS "Polonia 1912" kręgle</t>
  </si>
  <si>
    <t>KS "Polonia 1912" boks i kickboxing</t>
  </si>
  <si>
    <t>12.06.2017</t>
  </si>
  <si>
    <t>UKS "Achilles" Leszno</t>
  </si>
  <si>
    <t>Aeroklub Leszczyński</t>
  </si>
  <si>
    <t>14.06.2017</t>
  </si>
  <si>
    <t>Stowarzyszenie KS 64-sto</t>
  </si>
  <si>
    <t>Miejski Klub Pływacki "Astromal-Leszno" - p. szybkie</t>
  </si>
  <si>
    <t>19.06.2017</t>
  </si>
  <si>
    <t>LKLA "Krokus"</t>
  </si>
  <si>
    <t>Leszczyński Klub Balonowy</t>
  </si>
  <si>
    <t>Klub Sportowy Futsal Leszno</t>
  </si>
  <si>
    <t>MKS "Real-Astromal"</t>
  </si>
  <si>
    <t>Stowarzyszenie UKS 9 Leszno</t>
  </si>
  <si>
    <t>LKS "Szawer" Leszno</t>
  </si>
  <si>
    <t>SKF "Satori" Leszno</t>
  </si>
  <si>
    <t>KS "Polonia 1912" piłka nożna</t>
  </si>
  <si>
    <t>MKS "Tęcza" Leszno</t>
  </si>
  <si>
    <t>UKS "Lesna" Leszno</t>
  </si>
  <si>
    <t>Automobilklub Leszczyński karting</t>
  </si>
  <si>
    <t>Automobilklub Leszczyński rajdy</t>
  </si>
  <si>
    <t>Wrocławski Klub Sportów Azjatyckich Budokan</t>
  </si>
  <si>
    <t>23.</t>
  </si>
  <si>
    <t>Klub Koszykarski "Polonia 1912" w Lesznie</t>
  </si>
  <si>
    <t>22.06.2017</t>
  </si>
  <si>
    <t>błędy rachunkowe</t>
  </si>
  <si>
    <t xml:space="preserve">Rodzaj błędu formalnego </t>
  </si>
  <si>
    <t>brak zawodników w kadrze</t>
  </si>
  <si>
    <t xml:space="preserve"> </t>
  </si>
  <si>
    <t>oferta złożona  po terminie</t>
  </si>
  <si>
    <t>oferta na imprezę - inny konkurs</t>
  </si>
  <si>
    <t>oferta na szkolenie młodzieży - inny konkurs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</si>
</sst>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4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b/>
      <sz val="14"/>
      <color indexed="12"/>
      <name val="Arial CE"/>
      <family val="0"/>
    </font>
    <font>
      <sz val="8"/>
      <name val="Arial Narrow"/>
      <family val="2"/>
    </font>
    <font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8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26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32" borderId="0" xfId="0" applyFont="1" applyFill="1" applyBorder="1" applyAlignment="1">
      <alignment/>
    </xf>
    <xf numFmtId="3" fontId="0" fillId="0" borderId="0" xfId="0" applyNumberFormat="1" applyAlignment="1">
      <alignment/>
    </xf>
    <xf numFmtId="0" fontId="6" fillId="0" borderId="0" xfId="0" applyFont="1" applyFill="1" applyBorder="1" applyAlignment="1">
      <alignment horizontal="center" shrinkToFit="1"/>
    </xf>
    <xf numFmtId="0" fontId="0" fillId="0" borderId="0" xfId="0" applyFill="1" applyAlignment="1">
      <alignment/>
    </xf>
    <xf numFmtId="0" fontId="5" fillId="32" borderId="0" xfId="0" applyFont="1" applyFill="1" applyBorder="1" applyAlignment="1">
      <alignment horizontal="right"/>
    </xf>
    <xf numFmtId="4" fontId="0" fillId="0" borderId="0" xfId="0" applyNumberFormat="1" applyFont="1" applyAlignment="1">
      <alignment/>
    </xf>
    <xf numFmtId="0" fontId="5" fillId="32" borderId="10" xfId="0" applyFont="1" applyFill="1" applyBorder="1" applyAlignment="1">
      <alignment horizontal="center"/>
    </xf>
    <xf numFmtId="0" fontId="5" fillId="32" borderId="11" xfId="0" applyFont="1" applyFill="1" applyBorder="1" applyAlignment="1">
      <alignment horizontal="center"/>
    </xf>
    <xf numFmtId="0" fontId="4" fillId="32" borderId="12" xfId="0" applyFont="1" applyFill="1" applyBorder="1" applyAlignment="1">
      <alignment/>
    </xf>
    <xf numFmtId="0" fontId="4" fillId="32" borderId="13" xfId="0" applyFont="1" applyFill="1" applyBorder="1" applyAlignment="1">
      <alignment/>
    </xf>
    <xf numFmtId="0" fontId="4" fillId="32" borderId="14" xfId="0" applyFont="1" applyFill="1" applyBorder="1" applyAlignment="1">
      <alignment/>
    </xf>
    <xf numFmtId="0" fontId="4" fillId="0" borderId="0" xfId="0" applyFont="1" applyAlignment="1">
      <alignment/>
    </xf>
    <xf numFmtId="3" fontId="4" fillId="0" borderId="14" xfId="0" applyNumberFormat="1" applyFont="1" applyBorder="1" applyAlignment="1">
      <alignment horizontal="right"/>
    </xf>
    <xf numFmtId="3" fontId="3" fillId="0" borderId="15" xfId="0" applyNumberFormat="1" applyFont="1" applyBorder="1" applyAlignment="1">
      <alignment horizontal="right"/>
    </xf>
    <xf numFmtId="4" fontId="4" fillId="32" borderId="14" xfId="0" applyNumberFormat="1" applyFont="1" applyFill="1" applyBorder="1" applyAlignment="1">
      <alignment horizontal="right"/>
    </xf>
    <xf numFmtId="4" fontId="3" fillId="32" borderId="15" xfId="0" applyNumberFormat="1" applyFont="1" applyFill="1" applyBorder="1" applyAlignment="1">
      <alignment horizontal="right"/>
    </xf>
    <xf numFmtId="4" fontId="4" fillId="32" borderId="16" xfId="0" applyNumberFormat="1" applyFont="1" applyFill="1" applyBorder="1" applyAlignment="1">
      <alignment horizontal="right"/>
    </xf>
    <xf numFmtId="4" fontId="4" fillId="32" borderId="17" xfId="0" applyNumberFormat="1" applyFont="1" applyFill="1" applyBorder="1" applyAlignment="1">
      <alignment horizontal="right"/>
    </xf>
    <xf numFmtId="0" fontId="4" fillId="0" borderId="18" xfId="0" applyFont="1" applyBorder="1" applyAlignment="1">
      <alignment horizontal="center"/>
    </xf>
    <xf numFmtId="0" fontId="0" fillId="0" borderId="0" xfId="0" applyFont="1" applyAlignment="1">
      <alignment wrapText="1" shrinkToFit="1"/>
    </xf>
    <xf numFmtId="0" fontId="0" fillId="0" borderId="0" xfId="0" applyFont="1" applyAlignment="1">
      <alignment/>
    </xf>
    <xf numFmtId="0" fontId="7" fillId="32" borderId="19" xfId="0" applyFont="1" applyFill="1" applyBorder="1" applyAlignment="1">
      <alignment shrinkToFit="1"/>
    </xf>
    <xf numFmtId="0" fontId="5" fillId="32" borderId="20" xfId="0" applyFont="1" applyFill="1" applyBorder="1" applyAlignment="1">
      <alignment horizontal="center"/>
    </xf>
    <xf numFmtId="4" fontId="4" fillId="32" borderId="12" xfId="0" applyNumberFormat="1" applyFont="1" applyFill="1" applyBorder="1" applyAlignment="1">
      <alignment horizontal="right"/>
    </xf>
    <xf numFmtId="4" fontId="4" fillId="32" borderId="21" xfId="0" applyNumberFormat="1" applyFont="1" applyFill="1" applyBorder="1" applyAlignment="1">
      <alignment horizontal="right"/>
    </xf>
    <xf numFmtId="3" fontId="4" fillId="0" borderId="12" xfId="0" applyNumberFormat="1" applyFont="1" applyBorder="1" applyAlignment="1">
      <alignment horizontal="right"/>
    </xf>
    <xf numFmtId="0" fontId="4" fillId="0" borderId="22" xfId="0" applyFont="1" applyBorder="1" applyAlignment="1">
      <alignment horizontal="center"/>
    </xf>
    <xf numFmtId="0" fontId="7" fillId="32" borderId="23" xfId="0" applyFont="1" applyFill="1" applyBorder="1" applyAlignment="1">
      <alignment shrinkToFit="1"/>
    </xf>
    <xf numFmtId="0" fontId="7" fillId="32" borderId="23" xfId="0" applyFont="1" applyFill="1" applyBorder="1" applyAlignment="1">
      <alignment wrapText="1" shrinkToFit="1"/>
    </xf>
    <xf numFmtId="0" fontId="4" fillId="32" borderId="24" xfId="0" applyFont="1" applyFill="1" applyBorder="1" applyAlignment="1">
      <alignment/>
    </xf>
    <xf numFmtId="0" fontId="7" fillId="32" borderId="25" xfId="0" applyFont="1" applyFill="1" applyBorder="1" applyAlignment="1">
      <alignment shrinkToFit="1"/>
    </xf>
    <xf numFmtId="0" fontId="5" fillId="32" borderId="26" xfId="0" applyFont="1" applyFill="1" applyBorder="1" applyAlignment="1">
      <alignment horizontal="center"/>
    </xf>
    <xf numFmtId="4" fontId="4" fillId="32" borderId="15" xfId="0" applyNumberFormat="1" applyFont="1" applyFill="1" applyBorder="1" applyAlignment="1">
      <alignment horizontal="right"/>
    </xf>
    <xf numFmtId="4" fontId="4" fillId="32" borderId="26" xfId="0" applyNumberFormat="1" applyFont="1" applyFill="1" applyBorder="1" applyAlignment="1">
      <alignment horizontal="right"/>
    </xf>
    <xf numFmtId="0" fontId="4" fillId="0" borderId="27" xfId="0" applyFont="1" applyBorder="1" applyAlignment="1">
      <alignment horizontal="center"/>
    </xf>
    <xf numFmtId="0" fontId="8" fillId="0" borderId="0" xfId="0" applyFont="1" applyAlignment="1">
      <alignment wrapText="1" shrinkToFit="1"/>
    </xf>
    <xf numFmtId="3" fontId="4" fillId="0" borderId="15" xfId="0" applyNumberFormat="1" applyFont="1" applyBorder="1" applyAlignment="1">
      <alignment horizontal="right"/>
    </xf>
    <xf numFmtId="0" fontId="0" fillId="0" borderId="28" xfId="0" applyBorder="1" applyAlignment="1">
      <alignment/>
    </xf>
    <xf numFmtId="0" fontId="3" fillId="4" borderId="29" xfId="0" applyFont="1" applyFill="1" applyBorder="1" applyAlignment="1">
      <alignment horizontal="center" vertical="center" wrapText="1"/>
    </xf>
    <xf numFmtId="0" fontId="3" fillId="4" borderId="24" xfId="0" applyFont="1" applyFill="1" applyBorder="1" applyAlignment="1">
      <alignment horizontal="center" vertical="center" wrapText="1"/>
    </xf>
    <xf numFmtId="0" fontId="3" fillId="4" borderId="30" xfId="0" applyFont="1" applyFill="1" applyBorder="1" applyAlignment="1">
      <alignment horizontal="center" vertical="center" wrapText="1"/>
    </xf>
    <xf numFmtId="0" fontId="3" fillId="4" borderId="31" xfId="0" applyFont="1" applyFill="1" applyBorder="1" applyAlignment="1">
      <alignment horizontal="center" vertical="center" wrapText="1"/>
    </xf>
    <xf numFmtId="0" fontId="6" fillId="33" borderId="32" xfId="0" applyFont="1" applyFill="1" applyBorder="1" applyAlignment="1">
      <alignment horizontal="center" shrinkToFit="1"/>
    </xf>
    <xf numFmtId="0" fontId="6" fillId="33" borderId="33" xfId="0" applyFont="1" applyFill="1" applyBorder="1" applyAlignment="1">
      <alignment horizontal="center" shrinkToFit="1"/>
    </xf>
    <xf numFmtId="0" fontId="0" fillId="0" borderId="33" xfId="0" applyBorder="1" applyAlignment="1">
      <alignment shrinkToFit="1"/>
    </xf>
    <xf numFmtId="0" fontId="0" fillId="0" borderId="30" xfId="0" applyBorder="1" applyAlignment="1">
      <alignment shrinkToFit="1"/>
    </xf>
    <xf numFmtId="0" fontId="6" fillId="33" borderId="34" xfId="0" applyFont="1" applyFill="1" applyBorder="1" applyAlignment="1">
      <alignment horizontal="center"/>
    </xf>
    <xf numFmtId="0" fontId="6" fillId="33" borderId="26" xfId="0" applyFont="1" applyFill="1" applyBorder="1" applyAlignment="1">
      <alignment horizont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3" fillId="4" borderId="33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3" fillId="4" borderId="29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 wrapText="1"/>
    </xf>
    <xf numFmtId="0" fontId="3" fillId="4" borderId="35" xfId="0" applyFont="1" applyFill="1" applyBorder="1" applyAlignment="1">
      <alignment horizontal="center" vertical="center" wrapText="1"/>
    </xf>
    <xf numFmtId="0" fontId="3" fillId="4" borderId="32" xfId="0" applyFont="1" applyFill="1" applyBorder="1" applyAlignment="1">
      <alignment horizontal="center" vertical="center" wrapText="1"/>
    </xf>
    <xf numFmtId="0" fontId="3" fillId="4" borderId="28" xfId="0" applyFont="1" applyFill="1" applyBorder="1" applyAlignment="1">
      <alignment horizontal="center" vertical="center" wrapText="1"/>
    </xf>
    <xf numFmtId="0" fontId="3" fillId="4" borderId="33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zoomScale="150" zoomScaleNormal="150" zoomScalePageLayoutView="0" workbookViewId="0" topLeftCell="A24">
      <selection activeCell="H1" sqref="A1:H29"/>
    </sheetView>
  </sheetViews>
  <sheetFormatPr defaultColWidth="9.00390625" defaultRowHeight="12.75"/>
  <cols>
    <col min="1" max="1" width="3.375" style="0" customWidth="1"/>
    <col min="2" max="2" width="17.875" style="0" customWidth="1"/>
    <col min="3" max="3" width="8.375" style="0" customWidth="1"/>
    <col min="4" max="5" width="11.125" style="0" customWidth="1"/>
    <col min="6" max="6" width="11.00390625" style="0" customWidth="1"/>
    <col min="7" max="7" width="32.625" style="0" bestFit="1" customWidth="1"/>
    <col min="8" max="8" width="6.75390625" style="0" customWidth="1"/>
    <col min="9" max="9" width="42.25390625" style="0" customWidth="1"/>
  </cols>
  <sheetData>
    <row r="1" spans="1:7" ht="22.5" customHeight="1">
      <c r="A1" s="44" t="s">
        <v>16</v>
      </c>
      <c r="B1" s="45"/>
      <c r="C1" s="45"/>
      <c r="D1" s="45"/>
      <c r="E1" s="46"/>
      <c r="F1" s="46"/>
      <c r="G1" s="47"/>
    </row>
    <row r="2" spans="1:7" ht="22.5" customHeight="1" thickBot="1">
      <c r="A2" s="48" t="s">
        <v>31</v>
      </c>
      <c r="B2" s="49"/>
      <c r="C2" s="49"/>
      <c r="D2" s="49"/>
      <c r="E2" s="50"/>
      <c r="F2" s="50"/>
      <c r="G2" s="51"/>
    </row>
    <row r="3" spans="1:4" s="5" customFormat="1" ht="22.5" customHeight="1" thickBot="1">
      <c r="A3" s="4"/>
      <c r="B3" s="4"/>
      <c r="C3" s="4"/>
      <c r="D3" s="4"/>
    </row>
    <row r="4" spans="1:8" ht="12.75" customHeight="1">
      <c r="A4" s="54" t="s">
        <v>0</v>
      </c>
      <c r="B4" s="60" t="s">
        <v>1</v>
      </c>
      <c r="C4" s="58" t="s">
        <v>26</v>
      </c>
      <c r="D4" s="56" t="s">
        <v>24</v>
      </c>
      <c r="E4" s="52" t="s">
        <v>27</v>
      </c>
      <c r="F4" s="40" t="s">
        <v>28</v>
      </c>
      <c r="G4" s="42" t="s">
        <v>60</v>
      </c>
      <c r="H4" s="39" t="s">
        <v>30</v>
      </c>
    </row>
    <row r="5" spans="1:8" ht="41.25" customHeight="1" thickBot="1">
      <c r="A5" s="55"/>
      <c r="B5" s="61"/>
      <c r="C5" s="59"/>
      <c r="D5" s="57"/>
      <c r="E5" s="53"/>
      <c r="F5" s="41"/>
      <c r="G5" s="43"/>
      <c r="H5" s="39"/>
    </row>
    <row r="6" spans="1:7" s="1" customFormat="1" ht="13.5">
      <c r="A6" s="10" t="s">
        <v>2</v>
      </c>
      <c r="B6" s="23" t="s">
        <v>29</v>
      </c>
      <c r="C6" s="24" t="s">
        <v>32</v>
      </c>
      <c r="D6" s="25">
        <v>35000</v>
      </c>
      <c r="E6" s="26">
        <v>34.6</v>
      </c>
      <c r="F6" s="27">
        <v>29000</v>
      </c>
      <c r="G6" s="28"/>
    </row>
    <row r="7" spans="1:8" ht="12.75" customHeight="1">
      <c r="A7" s="11" t="s">
        <v>3</v>
      </c>
      <c r="B7" s="29" t="s">
        <v>35</v>
      </c>
      <c r="C7" s="9" t="s">
        <v>36</v>
      </c>
      <c r="D7" s="16">
        <v>12125</v>
      </c>
      <c r="E7" s="18">
        <v>20.6</v>
      </c>
      <c r="F7" s="14">
        <v>9000</v>
      </c>
      <c r="G7" s="20"/>
      <c r="H7">
        <v>4725</v>
      </c>
    </row>
    <row r="8" spans="1:7" s="1" customFormat="1" ht="13.5">
      <c r="A8" s="11" t="s">
        <v>4</v>
      </c>
      <c r="B8" s="29" t="s">
        <v>33</v>
      </c>
      <c r="C8" s="8" t="s">
        <v>36</v>
      </c>
      <c r="D8" s="16">
        <v>7200</v>
      </c>
      <c r="E8" s="18">
        <v>20</v>
      </c>
      <c r="F8" s="14">
        <v>6000</v>
      </c>
      <c r="G8" s="20"/>
    </row>
    <row r="9" spans="1:8" s="1" customFormat="1" ht="13.5">
      <c r="A9" s="11" t="s">
        <v>5</v>
      </c>
      <c r="B9" s="29" t="s">
        <v>34</v>
      </c>
      <c r="C9" s="9" t="s">
        <v>36</v>
      </c>
      <c r="D9" s="16">
        <v>28200</v>
      </c>
      <c r="E9" s="18">
        <v>20.1</v>
      </c>
      <c r="F9" s="14">
        <v>20000</v>
      </c>
      <c r="G9" s="20"/>
      <c r="H9" s="1">
        <v>14300</v>
      </c>
    </row>
    <row r="10" spans="1:7" s="1" customFormat="1" ht="13.5">
      <c r="A10" s="11" t="s">
        <v>6</v>
      </c>
      <c r="B10" s="29" t="s">
        <v>37</v>
      </c>
      <c r="C10" s="8" t="s">
        <v>36</v>
      </c>
      <c r="D10" s="16">
        <v>16700</v>
      </c>
      <c r="E10" s="18">
        <v>24.77</v>
      </c>
      <c r="F10" s="14">
        <v>13000</v>
      </c>
      <c r="G10" s="20"/>
    </row>
    <row r="11" spans="1:9" s="1" customFormat="1" ht="13.5">
      <c r="A11" s="11" t="s">
        <v>7</v>
      </c>
      <c r="B11" s="29" t="s">
        <v>38</v>
      </c>
      <c r="C11" s="9" t="s">
        <v>39</v>
      </c>
      <c r="D11" s="16">
        <v>61000</v>
      </c>
      <c r="E11" s="18">
        <v>22</v>
      </c>
      <c r="F11" s="14">
        <v>0</v>
      </c>
      <c r="G11" s="20" t="s">
        <v>65</v>
      </c>
      <c r="I11" s="22"/>
    </row>
    <row r="12" spans="1:9" s="1" customFormat="1" ht="13.5">
      <c r="A12" s="11" t="s">
        <v>8</v>
      </c>
      <c r="B12" s="29" t="s">
        <v>38</v>
      </c>
      <c r="C12" s="8" t="s">
        <v>39</v>
      </c>
      <c r="D12" s="16">
        <v>17000</v>
      </c>
      <c r="E12" s="18">
        <v>59</v>
      </c>
      <c r="F12" s="14">
        <v>0</v>
      </c>
      <c r="G12" s="20" t="s">
        <v>64</v>
      </c>
      <c r="I12" s="22"/>
    </row>
    <row r="13" spans="1:7" s="1" customFormat="1" ht="13.5">
      <c r="A13" s="11" t="s">
        <v>9</v>
      </c>
      <c r="B13" s="30" t="s">
        <v>40</v>
      </c>
      <c r="C13" s="9" t="s">
        <v>39</v>
      </c>
      <c r="D13" s="16">
        <v>59500</v>
      </c>
      <c r="E13" s="18">
        <v>20.24</v>
      </c>
      <c r="F13" s="14">
        <v>25000</v>
      </c>
      <c r="G13" s="20"/>
    </row>
    <row r="14" spans="1:7" s="1" customFormat="1" ht="13.5">
      <c r="A14" s="11" t="s">
        <v>10</v>
      </c>
      <c r="B14" s="29" t="s">
        <v>41</v>
      </c>
      <c r="C14" s="8" t="s">
        <v>42</v>
      </c>
      <c r="D14" s="16">
        <v>8000</v>
      </c>
      <c r="E14" s="18">
        <v>20</v>
      </c>
      <c r="F14" s="14">
        <v>5000</v>
      </c>
      <c r="G14" s="20"/>
    </row>
    <row r="15" spans="1:9" s="1" customFormat="1" ht="13.5">
      <c r="A15" s="11" t="s">
        <v>17</v>
      </c>
      <c r="B15" s="29" t="s">
        <v>43</v>
      </c>
      <c r="C15" s="9" t="s">
        <v>42</v>
      </c>
      <c r="D15" s="16">
        <v>6500</v>
      </c>
      <c r="E15" s="18">
        <v>20.7</v>
      </c>
      <c r="F15" s="14">
        <v>0</v>
      </c>
      <c r="G15" s="20" t="s">
        <v>61</v>
      </c>
      <c r="H15" s="1">
        <v>300</v>
      </c>
      <c r="I15" s="22"/>
    </row>
    <row r="16" spans="1:7" s="1" customFormat="1" ht="13.5">
      <c r="A16" s="11" t="s">
        <v>11</v>
      </c>
      <c r="B16" s="29" t="s">
        <v>44</v>
      </c>
      <c r="C16" s="8" t="s">
        <v>42</v>
      </c>
      <c r="D16" s="16">
        <v>15400</v>
      </c>
      <c r="E16" s="18">
        <v>35.83</v>
      </c>
      <c r="F16" s="14">
        <v>13000</v>
      </c>
      <c r="G16" s="20"/>
    </row>
    <row r="17" spans="1:8" s="1" customFormat="1" ht="13.5">
      <c r="A17" s="11" t="s">
        <v>12</v>
      </c>
      <c r="B17" s="29" t="s">
        <v>45</v>
      </c>
      <c r="C17" s="9" t="s">
        <v>42</v>
      </c>
      <c r="D17" s="16">
        <v>123800</v>
      </c>
      <c r="E17" s="18">
        <v>21.02</v>
      </c>
      <c r="F17" s="14">
        <v>60000</v>
      </c>
      <c r="G17" s="20"/>
      <c r="H17">
        <v>14000</v>
      </c>
    </row>
    <row r="18" spans="1:7" s="1" customFormat="1" ht="12.75" customHeight="1">
      <c r="A18" s="11" t="s">
        <v>13</v>
      </c>
      <c r="B18" s="30" t="s">
        <v>46</v>
      </c>
      <c r="C18" s="8" t="s">
        <v>42</v>
      </c>
      <c r="D18" s="16">
        <v>230000</v>
      </c>
      <c r="E18" s="18">
        <v>22</v>
      </c>
      <c r="F18" s="14">
        <v>120000</v>
      </c>
      <c r="G18" s="20"/>
    </row>
    <row r="19" spans="1:7" s="1" customFormat="1" ht="13.5">
      <c r="A19" s="11" t="s">
        <v>14</v>
      </c>
      <c r="B19" s="29" t="s">
        <v>47</v>
      </c>
      <c r="C19" s="9" t="s">
        <v>42</v>
      </c>
      <c r="D19" s="16">
        <v>24241.5</v>
      </c>
      <c r="E19" s="18">
        <v>20.84</v>
      </c>
      <c r="F19" s="14">
        <v>12000</v>
      </c>
      <c r="G19" s="20"/>
    </row>
    <row r="20" spans="1:8" s="1" customFormat="1" ht="13.5">
      <c r="A20" s="11" t="s">
        <v>15</v>
      </c>
      <c r="B20" s="29" t="s">
        <v>48</v>
      </c>
      <c r="C20" s="8" t="s">
        <v>42</v>
      </c>
      <c r="D20" s="16">
        <v>79500</v>
      </c>
      <c r="E20" s="19">
        <v>20.5</v>
      </c>
      <c r="F20" s="14">
        <v>12000</v>
      </c>
      <c r="G20" s="20"/>
      <c r="H20" s="1">
        <v>9500</v>
      </c>
    </row>
    <row r="21" spans="1:7" s="1" customFormat="1" ht="13.5">
      <c r="A21" s="11" t="s">
        <v>18</v>
      </c>
      <c r="B21" s="29" t="s">
        <v>49</v>
      </c>
      <c r="C21" s="9" t="s">
        <v>42</v>
      </c>
      <c r="D21" s="16">
        <v>42600</v>
      </c>
      <c r="E21" s="18">
        <v>25.69</v>
      </c>
      <c r="F21" s="14">
        <v>10000</v>
      </c>
      <c r="G21" s="20"/>
    </row>
    <row r="22" spans="1:9" s="1" customFormat="1" ht="12.75" customHeight="1">
      <c r="A22" s="11" t="s">
        <v>19</v>
      </c>
      <c r="B22" s="29" t="s">
        <v>50</v>
      </c>
      <c r="C22" s="8" t="s">
        <v>42</v>
      </c>
      <c r="D22" s="16">
        <v>104000</v>
      </c>
      <c r="E22" s="18">
        <v>22.8</v>
      </c>
      <c r="F22" s="14">
        <v>75000</v>
      </c>
      <c r="G22" s="20"/>
      <c r="H22" s="1">
        <v>4500</v>
      </c>
      <c r="I22" s="22"/>
    </row>
    <row r="23" spans="1:8" s="1" customFormat="1" ht="13.5">
      <c r="A23" s="11" t="s">
        <v>20</v>
      </c>
      <c r="B23" s="29" t="s">
        <v>51</v>
      </c>
      <c r="C23" s="9" t="s">
        <v>42</v>
      </c>
      <c r="D23" s="16">
        <v>136000</v>
      </c>
      <c r="E23" s="19">
        <v>20</v>
      </c>
      <c r="F23" s="14">
        <v>86000</v>
      </c>
      <c r="G23" s="20"/>
      <c r="H23" s="1">
        <v>35000</v>
      </c>
    </row>
    <row r="24" spans="1:7" s="1" customFormat="1" ht="13.5">
      <c r="A24" s="11" t="s">
        <v>21</v>
      </c>
      <c r="B24" s="29" t="s">
        <v>52</v>
      </c>
      <c r="C24" s="8" t="s">
        <v>42</v>
      </c>
      <c r="D24" s="16">
        <v>14456</v>
      </c>
      <c r="E24" s="19">
        <v>20</v>
      </c>
      <c r="F24" s="14">
        <v>10000</v>
      </c>
      <c r="G24" s="20"/>
    </row>
    <row r="25" spans="1:9" s="1" customFormat="1" ht="14.25" customHeight="1">
      <c r="A25" s="11" t="s">
        <v>22</v>
      </c>
      <c r="B25" s="29" t="s">
        <v>53</v>
      </c>
      <c r="C25" s="9" t="s">
        <v>42</v>
      </c>
      <c r="D25" s="16">
        <v>104000</v>
      </c>
      <c r="E25" s="18">
        <v>20</v>
      </c>
      <c r="F25" s="14">
        <v>40000</v>
      </c>
      <c r="G25" s="20"/>
      <c r="I25" s="22"/>
    </row>
    <row r="26" spans="1:9" s="1" customFormat="1" ht="13.5">
      <c r="A26" s="12" t="s">
        <v>23</v>
      </c>
      <c r="B26" s="29" t="s">
        <v>54</v>
      </c>
      <c r="C26" s="9" t="s">
        <v>42</v>
      </c>
      <c r="D26" s="16">
        <v>24000</v>
      </c>
      <c r="E26" s="18">
        <v>20</v>
      </c>
      <c r="F26" s="14">
        <v>10000</v>
      </c>
      <c r="G26" s="20"/>
      <c r="I26" s="22"/>
    </row>
    <row r="27" spans="1:9" s="1" customFormat="1" ht="21.75" customHeight="1">
      <c r="A27" s="31" t="s">
        <v>25</v>
      </c>
      <c r="B27" s="29" t="s">
        <v>55</v>
      </c>
      <c r="C27" s="9" t="s">
        <v>42</v>
      </c>
      <c r="D27" s="16">
        <v>24815</v>
      </c>
      <c r="E27" s="16">
        <v>46.49</v>
      </c>
      <c r="F27" s="14">
        <v>0</v>
      </c>
      <c r="G27" s="20" t="s">
        <v>59</v>
      </c>
      <c r="H27" s="21"/>
      <c r="I27" s="37"/>
    </row>
    <row r="28" spans="1:9" s="1" customFormat="1" ht="14.25" thickBot="1">
      <c r="A28" s="12" t="s">
        <v>56</v>
      </c>
      <c r="B28" s="32" t="s">
        <v>57</v>
      </c>
      <c r="C28" s="33" t="s">
        <v>58</v>
      </c>
      <c r="D28" s="34">
        <v>305248</v>
      </c>
      <c r="E28" s="35">
        <v>20</v>
      </c>
      <c r="F28" s="38">
        <v>0</v>
      </c>
      <c r="G28" s="36" t="s">
        <v>63</v>
      </c>
      <c r="H28" s="21">
        <v>45000</v>
      </c>
      <c r="I28" s="37" t="s">
        <v>62</v>
      </c>
    </row>
    <row r="29" spans="1:10" s="1" customFormat="1" ht="14.25" thickBot="1">
      <c r="A29" s="2"/>
      <c r="B29" s="2"/>
      <c r="C29" s="6"/>
      <c r="D29" s="17">
        <f>SUM(D6:D28)</f>
        <v>1479285.5</v>
      </c>
      <c r="F29" s="15">
        <f>SUM(F6:F28)</f>
        <v>555000</v>
      </c>
      <c r="G29" s="13"/>
      <c r="J29" s="22"/>
    </row>
    <row r="30" spans="1:6" s="1" customFormat="1" ht="13.5" customHeight="1">
      <c r="A30"/>
      <c r="B30"/>
      <c r="C30"/>
      <c r="D30" s="3"/>
      <c r="F30" s="7"/>
    </row>
    <row r="31" spans="1:4" s="1" customFormat="1" ht="13.5" customHeight="1">
      <c r="A31"/>
      <c r="B31" s="2"/>
      <c r="C31"/>
      <c r="D31"/>
    </row>
    <row r="32" spans="1:4" s="1" customFormat="1" ht="13.5" customHeight="1">
      <c r="A32"/>
      <c r="B32"/>
      <c r="C32"/>
      <c r="D32"/>
    </row>
    <row r="33" spans="1:4" s="1" customFormat="1" ht="12.75">
      <c r="A33"/>
      <c r="B33"/>
      <c r="C33" s="3"/>
      <c r="D33"/>
    </row>
    <row r="34" spans="1:4" s="1" customFormat="1" ht="12.75">
      <c r="A34"/>
      <c r="B34"/>
      <c r="C34"/>
      <c r="D34"/>
    </row>
    <row r="35" spans="1:4" s="1" customFormat="1" ht="12.75">
      <c r="A35"/>
      <c r="B35"/>
      <c r="C35"/>
      <c r="D35"/>
    </row>
    <row r="36" spans="1:4" s="1" customFormat="1" ht="22.5" customHeight="1">
      <c r="A36"/>
      <c r="B36"/>
      <c r="C36"/>
      <c r="D36"/>
    </row>
    <row r="37" spans="1:4" s="1" customFormat="1" ht="12.75">
      <c r="A37"/>
      <c r="B37"/>
      <c r="C37"/>
      <c r="D37"/>
    </row>
    <row r="38" spans="1:4" s="1" customFormat="1" ht="12.75">
      <c r="A38"/>
      <c r="B38"/>
      <c r="C38"/>
      <c r="D38"/>
    </row>
    <row r="39" spans="1:4" s="1" customFormat="1" ht="12.75">
      <c r="A39"/>
      <c r="B39"/>
      <c r="C39"/>
      <c r="D39"/>
    </row>
    <row r="40" spans="1:4" s="1" customFormat="1" ht="12.75">
      <c r="A40"/>
      <c r="B40"/>
      <c r="C40"/>
      <c r="D40"/>
    </row>
    <row r="41" spans="1:5" s="1" customFormat="1" ht="12.75">
      <c r="A41"/>
      <c r="B41"/>
      <c r="C41"/>
      <c r="D41"/>
      <c r="E41"/>
    </row>
    <row r="42" spans="1:7" s="1" customFormat="1" ht="12.75">
      <c r="A42"/>
      <c r="B42"/>
      <c r="C42"/>
      <c r="D42"/>
      <c r="E42"/>
      <c r="F42"/>
      <c r="G42"/>
    </row>
    <row r="43" spans="1:7" s="1" customFormat="1" ht="12.75">
      <c r="A43"/>
      <c r="B43"/>
      <c r="C43"/>
      <c r="D43"/>
      <c r="E43"/>
      <c r="F43"/>
      <c r="G43"/>
    </row>
    <row r="44" spans="1:7" s="1" customFormat="1" ht="12.75">
      <c r="A44"/>
      <c r="B44"/>
      <c r="C44"/>
      <c r="D44"/>
      <c r="E44"/>
      <c r="F44"/>
      <c r="G44"/>
    </row>
    <row r="45" spans="1:7" s="1" customFormat="1" ht="12.75">
      <c r="A45"/>
      <c r="B45"/>
      <c r="C45"/>
      <c r="D45"/>
      <c r="E45"/>
      <c r="F45"/>
      <c r="G45"/>
    </row>
    <row r="46" ht="12.75" customHeight="1"/>
    <row r="47" ht="12.75" customHeight="1"/>
    <row r="48" ht="25.5" customHeight="1"/>
    <row r="52" ht="12.75" customHeight="1"/>
  </sheetData>
  <sheetProtection/>
  <mergeCells count="10">
    <mergeCell ref="H4:H5"/>
    <mergeCell ref="F4:F5"/>
    <mergeCell ref="G4:G5"/>
    <mergeCell ref="A1:G1"/>
    <mergeCell ref="A2:G2"/>
    <mergeCell ref="E4:E5"/>
    <mergeCell ref="A4:A5"/>
    <mergeCell ref="D4:D5"/>
    <mergeCell ref="C4:C5"/>
    <mergeCell ref="B4:B5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Szymański Tomasz</cp:lastModifiedBy>
  <cp:lastPrinted>2017-07-03T11:49:58Z</cp:lastPrinted>
  <dcterms:created xsi:type="dcterms:W3CDTF">1997-02-26T13:46:56Z</dcterms:created>
  <dcterms:modified xsi:type="dcterms:W3CDTF">2017-07-03T11:52:50Z</dcterms:modified>
  <cp:category/>
  <cp:version/>
  <cp:contentType/>
  <cp:contentStatus/>
</cp:coreProperties>
</file>