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540" windowWidth="23340" windowHeight="5835"/>
  </bookViews>
  <sheets>
    <sheet name="Kosztorys" sheetId="2" r:id="rId1"/>
    <sheet name="Przedmiar" sheetId="3" r:id="rId2"/>
  </sheets>
  <calcPr calcId="125725"/>
</workbook>
</file>

<file path=xl/calcChain.xml><?xml version="1.0" encoding="utf-8"?>
<calcChain xmlns="http://schemas.openxmlformats.org/spreadsheetml/2006/main">
  <c r="G1423" i="3"/>
  <c r="G1421"/>
  <c r="G1419"/>
  <c r="G1417"/>
  <c r="G1415"/>
  <c r="G1413"/>
  <c r="G1411"/>
  <c r="G1409"/>
  <c r="G1407"/>
  <c r="G1403"/>
  <c r="G1401"/>
  <c r="G1399"/>
  <c r="G1397"/>
  <c r="G1395"/>
  <c r="G1391"/>
  <c r="G1389"/>
  <c r="G1387"/>
  <c r="G1385"/>
  <c r="G1383"/>
  <c r="G1381"/>
  <c r="G1379"/>
  <c r="G1377"/>
  <c r="G1374"/>
  <c r="G1372"/>
  <c r="G1369"/>
  <c r="G1365"/>
  <c r="G1363"/>
  <c r="G1361"/>
  <c r="G1359"/>
  <c r="G1357"/>
  <c r="G1355"/>
  <c r="G1353"/>
  <c r="G1351"/>
  <c r="G1349"/>
  <c r="G1347"/>
  <c r="G1345"/>
  <c r="G1343"/>
  <c r="G1341"/>
  <c r="G1339"/>
  <c r="G1337"/>
  <c r="G1334"/>
  <c r="G1331"/>
  <c r="G1329"/>
  <c r="G1327"/>
  <c r="G1325"/>
  <c r="G1322"/>
  <c r="G1318"/>
  <c r="G1316"/>
  <c r="G1313"/>
  <c r="G1311"/>
  <c r="G1309"/>
  <c r="G1307"/>
  <c r="G1305"/>
  <c r="G1301"/>
  <c r="G1297"/>
  <c r="G1295"/>
  <c r="G1293"/>
  <c r="G1291"/>
  <c r="G1289"/>
  <c r="G1287"/>
  <c r="G1283"/>
  <c r="G1281"/>
  <c r="G1279"/>
  <c r="G1277"/>
  <c r="G1275"/>
  <c r="G1273"/>
  <c r="G1271"/>
  <c r="G1269"/>
  <c r="G1267"/>
  <c r="G1265"/>
  <c r="G1263"/>
  <c r="G1261"/>
  <c r="G1259"/>
  <c r="G1257"/>
  <c r="G1255"/>
  <c r="G1253"/>
  <c r="G1250"/>
  <c r="G1247"/>
  <c r="G1245"/>
  <c r="G1242"/>
  <c r="G1240"/>
  <c r="G1238"/>
  <c r="G1235"/>
  <c r="G1233"/>
  <c r="G1231"/>
  <c r="G1229"/>
  <c r="G1226"/>
  <c r="G1224"/>
  <c r="G1221"/>
  <c r="G1217"/>
  <c r="G1215"/>
  <c r="G1213"/>
  <c r="G1211"/>
  <c r="G1209"/>
  <c r="G1207"/>
  <c r="G1205"/>
  <c r="G1203"/>
  <c r="G1201"/>
  <c r="G1199"/>
  <c r="G1197"/>
  <c r="G1195"/>
  <c r="G1193"/>
  <c r="G1191"/>
  <c r="G1187"/>
  <c r="G1185"/>
  <c r="G1183"/>
  <c r="G1181"/>
  <c r="G1179"/>
  <c r="G1175"/>
  <c r="G1173"/>
  <c r="G1171"/>
  <c r="G1169"/>
  <c r="G1167"/>
  <c r="G1165"/>
  <c r="G1162"/>
  <c r="G1160"/>
  <c r="G1158"/>
  <c r="G1156"/>
  <c r="G1152"/>
  <c r="G1150"/>
  <c r="G1146"/>
  <c r="G1141"/>
  <c r="G1135"/>
  <c r="G1129"/>
  <c r="G1123"/>
  <c r="G1119"/>
  <c r="G1117"/>
  <c r="G1114"/>
  <c r="G1111"/>
  <c r="G1108"/>
  <c r="G1105"/>
  <c r="G1102"/>
  <c r="G1098"/>
  <c r="G1096"/>
  <c r="G1094"/>
  <c r="G1091"/>
  <c r="G1089"/>
  <c r="G1087"/>
  <c r="G1085"/>
  <c r="G1083"/>
  <c r="G1081"/>
  <c r="G1079"/>
  <c r="G1077"/>
  <c r="G1073"/>
  <c r="G1071"/>
  <c r="G1069"/>
  <c r="G1067"/>
  <c r="G1065"/>
  <c r="G1063"/>
  <c r="G1059"/>
  <c r="G1057"/>
  <c r="G1055"/>
  <c r="G1053"/>
  <c r="G1051"/>
  <c r="G1049"/>
  <c r="G1045"/>
  <c r="G1042"/>
  <c r="G1039"/>
  <c r="G1036"/>
  <c r="G1033"/>
  <c r="G1030"/>
  <c r="G1027"/>
  <c r="G1024"/>
  <c r="G1021"/>
  <c r="G1018"/>
  <c r="G1015"/>
  <c r="G1012"/>
  <c r="G1009"/>
  <c r="G1006"/>
  <c r="G1003"/>
  <c r="G994"/>
  <c r="G980"/>
  <c r="G978"/>
  <c r="G976"/>
  <c r="G972"/>
  <c r="G969"/>
  <c r="G963"/>
  <c r="G961"/>
  <c r="G959"/>
  <c r="G955"/>
  <c r="G953"/>
  <c r="G951"/>
  <c r="G949"/>
  <c r="G947"/>
  <c r="G945"/>
  <c r="G938"/>
  <c r="G931"/>
  <c r="G924"/>
  <c r="G918"/>
  <c r="G912"/>
  <c r="G908"/>
  <c r="G906"/>
  <c r="G904"/>
  <c r="G902"/>
  <c r="G900"/>
  <c r="G894"/>
  <c r="G892"/>
  <c r="G890"/>
  <c r="G888"/>
  <c r="G886"/>
  <c r="G884"/>
  <c r="G882"/>
  <c r="G880"/>
  <c r="G878"/>
  <c r="G876"/>
  <c r="G874"/>
  <c r="G872"/>
  <c r="G870"/>
  <c r="G868"/>
  <c r="G866"/>
  <c r="G864"/>
  <c r="G862"/>
  <c r="G860"/>
  <c r="G858"/>
  <c r="G856"/>
  <c r="G854"/>
  <c r="G852"/>
  <c r="G850"/>
  <c r="G848"/>
  <c r="G846"/>
  <c r="G844"/>
  <c r="G842"/>
  <c r="G840"/>
  <c r="G838"/>
  <c r="G836"/>
  <c r="G834"/>
  <c r="G832"/>
  <c r="G830"/>
  <c r="G828"/>
  <c r="G826"/>
  <c r="G824"/>
  <c r="G822"/>
  <c r="G820"/>
  <c r="G818"/>
  <c r="G816"/>
  <c r="G814"/>
  <c r="G812"/>
  <c r="G809"/>
  <c r="G807"/>
  <c r="G805"/>
  <c r="G803"/>
  <c r="G800"/>
  <c r="G798"/>
  <c r="G795"/>
  <c r="G791"/>
  <c r="G789"/>
  <c r="G787"/>
  <c r="G785"/>
  <c r="G783"/>
  <c r="G781"/>
  <c r="G779"/>
  <c r="G777"/>
  <c r="G775"/>
  <c r="G773"/>
  <c r="G771"/>
  <c r="G769"/>
  <c r="G767"/>
  <c r="G765"/>
  <c r="G763"/>
  <c r="G761"/>
  <c r="G759"/>
  <c r="G756"/>
  <c r="G753"/>
  <c r="G750"/>
  <c r="G748"/>
  <c r="G745"/>
  <c r="G742"/>
  <c r="G739"/>
  <c r="G736"/>
  <c r="G733"/>
  <c r="G730"/>
  <c r="G727"/>
  <c r="G725"/>
  <c r="G723"/>
  <c r="G721"/>
  <c r="G719"/>
  <c r="G716"/>
  <c r="G714"/>
  <c r="G712"/>
  <c r="G710"/>
  <c r="G708"/>
  <c r="G706"/>
  <c r="G704"/>
  <c r="G702"/>
  <c r="G700"/>
  <c r="G698"/>
  <c r="G695"/>
  <c r="G693"/>
  <c r="G690"/>
  <c r="G686"/>
  <c r="G684"/>
  <c r="G682"/>
  <c r="G680"/>
  <c r="G678"/>
  <c r="G676"/>
  <c r="G674"/>
  <c r="G672"/>
  <c r="G669"/>
  <c r="G667"/>
  <c r="G664"/>
  <c r="G660"/>
  <c r="G658"/>
  <c r="G656"/>
  <c r="G654"/>
  <c r="G652"/>
  <c r="G650"/>
  <c r="G648"/>
  <c r="G646"/>
  <c r="G644"/>
  <c r="G642"/>
  <c r="G639"/>
  <c r="G636"/>
  <c r="G633"/>
  <c r="G631"/>
  <c r="G629"/>
  <c r="G627"/>
  <c r="G621"/>
  <c r="G619"/>
  <c r="G617"/>
  <c r="G615"/>
  <c r="G611"/>
  <c r="G609"/>
  <c r="G607"/>
  <c r="G605"/>
  <c r="G603"/>
  <c r="G601"/>
  <c r="G599"/>
  <c r="G597"/>
  <c r="G595"/>
  <c r="G593"/>
  <c r="G591"/>
  <c r="G589"/>
  <c r="G587"/>
  <c r="G585"/>
  <c r="G582"/>
  <c r="G580"/>
  <c r="G578"/>
  <c r="G576"/>
  <c r="G573"/>
  <c r="G571"/>
  <c r="G569"/>
  <c r="G567"/>
  <c r="G564"/>
  <c r="G561"/>
  <c r="G559"/>
  <c r="G556"/>
  <c r="G552"/>
  <c r="G548"/>
  <c r="G546"/>
  <c r="G544"/>
  <c r="G542"/>
  <c r="G540"/>
  <c r="G537"/>
  <c r="G533"/>
  <c r="G531"/>
  <c r="G529"/>
  <c r="G527"/>
  <c r="G525"/>
  <c r="G523"/>
  <c r="G521"/>
  <c r="G519"/>
  <c r="G517"/>
  <c r="G515"/>
  <c r="G513"/>
  <c r="G511"/>
  <c r="G509"/>
  <c r="G507"/>
  <c r="G505"/>
  <c r="G503"/>
  <c r="G501"/>
  <c r="G498"/>
  <c r="G495"/>
  <c r="G493"/>
  <c r="G490"/>
  <c r="G488"/>
  <c r="G486"/>
  <c r="G484"/>
  <c r="G482"/>
  <c r="G480"/>
  <c r="G478"/>
  <c r="G475"/>
  <c r="G472"/>
  <c r="G468"/>
  <c r="G466"/>
  <c r="G462"/>
  <c r="G457"/>
  <c r="G455"/>
  <c r="G450"/>
  <c r="G446"/>
  <c r="G444"/>
  <c r="G442"/>
  <c r="G440"/>
  <c r="G438"/>
  <c r="G436"/>
  <c r="G434"/>
  <c r="G432"/>
  <c r="G430"/>
  <c r="G428"/>
  <c r="G426"/>
  <c r="G424"/>
  <c r="G422"/>
  <c r="G420"/>
  <c r="G418"/>
  <c r="G416"/>
  <c r="G414"/>
  <c r="G410"/>
  <c r="G408"/>
  <c r="G406"/>
  <c r="G404"/>
  <c r="G402"/>
  <c r="G400"/>
  <c r="G396"/>
  <c r="G394"/>
  <c r="G392"/>
  <c r="G390"/>
  <c r="G388"/>
  <c r="G385"/>
  <c r="G380"/>
  <c r="G377"/>
  <c r="G374"/>
  <c r="G371"/>
  <c r="G367"/>
  <c r="G365"/>
  <c r="G361"/>
  <c r="G356"/>
  <c r="G350"/>
  <c r="G344"/>
  <c r="G338"/>
  <c r="G334"/>
  <c r="G332"/>
  <c r="G330"/>
  <c r="G326"/>
  <c r="G324"/>
  <c r="G322"/>
  <c r="G320"/>
  <c r="G316"/>
  <c r="G312"/>
  <c r="G308"/>
  <c r="G304"/>
  <c r="G300"/>
  <c r="G296"/>
  <c r="G294"/>
  <c r="G292"/>
  <c r="G289"/>
  <c r="G287"/>
  <c r="G285"/>
  <c r="G283"/>
  <c r="G281"/>
  <c r="G279"/>
  <c r="G277"/>
  <c r="G275"/>
  <c r="G273"/>
  <c r="G269"/>
  <c r="G267"/>
  <c r="G265"/>
  <c r="G263"/>
  <c r="G261"/>
  <c r="G259"/>
  <c r="G255"/>
  <c r="G253"/>
  <c r="G251"/>
  <c r="G249"/>
  <c r="G247"/>
  <c r="G245"/>
  <c r="G241"/>
  <c r="G239"/>
  <c r="G237"/>
  <c r="G235"/>
  <c r="G233"/>
  <c r="G231"/>
  <c r="G227"/>
  <c r="G225"/>
  <c r="G223"/>
  <c r="G221"/>
  <c r="G219"/>
  <c r="G217"/>
  <c r="G213"/>
  <c r="G211"/>
  <c r="G209"/>
  <c r="G207"/>
  <c r="G205"/>
  <c r="G203"/>
  <c r="G199"/>
  <c r="G196"/>
  <c r="G193"/>
  <c r="G190"/>
  <c r="G187"/>
  <c r="G184"/>
  <c r="G181"/>
  <c r="G178"/>
  <c r="G175"/>
  <c r="G172"/>
  <c r="G169"/>
  <c r="G166"/>
  <c r="G163"/>
  <c r="G160"/>
  <c r="G157"/>
  <c r="G147"/>
  <c r="G145"/>
  <c r="G121"/>
  <c r="G119"/>
  <c r="G115"/>
  <c r="G110"/>
  <c r="G102"/>
  <c r="G92"/>
  <c r="G90"/>
  <c r="G88"/>
  <c r="G84"/>
  <c r="G82"/>
  <c r="G80"/>
  <c r="G78"/>
  <c r="G76"/>
  <c r="G74"/>
  <c r="G72"/>
  <c r="G70"/>
  <c r="G68"/>
  <c r="G66"/>
  <c r="G57"/>
  <c r="G48"/>
  <c r="G39"/>
  <c r="G32"/>
  <c r="G25"/>
  <c r="G23"/>
  <c r="G19"/>
  <c r="G17"/>
  <c r="G15"/>
  <c r="G13"/>
  <c r="G11"/>
  <c r="Q661" i="2"/>
  <c r="V660"/>
  <c r="U660"/>
  <c r="T660"/>
  <c r="S660"/>
  <c r="R660"/>
  <c r="Q660"/>
  <c r="O660"/>
  <c r="W660" s="1"/>
  <c r="X660" s="1"/>
  <c r="W659"/>
  <c r="X659" s="1"/>
  <c r="V659"/>
  <c r="U659"/>
  <c r="T659"/>
  <c r="S659"/>
  <c r="R659"/>
  <c r="Q659"/>
  <c r="O659"/>
  <c r="V658"/>
  <c r="U658"/>
  <c r="T658"/>
  <c r="S658"/>
  <c r="R658"/>
  <c r="Q658"/>
  <c r="O658"/>
  <c r="W658" s="1"/>
  <c r="X658" s="1"/>
  <c r="V657"/>
  <c r="U657"/>
  <c r="T657"/>
  <c r="S657"/>
  <c r="R657"/>
  <c r="Q657"/>
  <c r="O657"/>
  <c r="W657" s="1"/>
  <c r="X657" s="1"/>
  <c r="V656"/>
  <c r="U656"/>
  <c r="T656"/>
  <c r="S656"/>
  <c r="R656"/>
  <c r="Q656"/>
  <c r="O656"/>
  <c r="W656" s="1"/>
  <c r="X656" s="1"/>
  <c r="W655"/>
  <c r="X655" s="1"/>
  <c r="V655"/>
  <c r="U655"/>
  <c r="T655"/>
  <c r="S655"/>
  <c r="R655"/>
  <c r="Q655"/>
  <c r="O655"/>
  <c r="V654"/>
  <c r="U654"/>
  <c r="T654"/>
  <c r="S654"/>
  <c r="R654"/>
  <c r="Q654"/>
  <c r="O654"/>
  <c r="W654" s="1"/>
  <c r="X654" s="1"/>
  <c r="V653"/>
  <c r="U653"/>
  <c r="T653"/>
  <c r="S653"/>
  <c r="R653"/>
  <c r="Q653"/>
  <c r="O653"/>
  <c r="W653" s="1"/>
  <c r="X653" s="1"/>
  <c r="V652"/>
  <c r="V661" s="1"/>
  <c r="U652"/>
  <c r="U661" s="1"/>
  <c r="T652"/>
  <c r="S652"/>
  <c r="S661" s="1"/>
  <c r="R652"/>
  <c r="R661" s="1"/>
  <c r="Q652"/>
  <c r="O652"/>
  <c r="W652" s="1"/>
  <c r="W648"/>
  <c r="X648" s="1"/>
  <c r="V648"/>
  <c r="U648"/>
  <c r="T648"/>
  <c r="S648"/>
  <c r="R648"/>
  <c r="Q648"/>
  <c r="O648"/>
  <c r="V647"/>
  <c r="U647"/>
  <c r="T647"/>
  <c r="S647"/>
  <c r="R647"/>
  <c r="Q647"/>
  <c r="O647"/>
  <c r="W647" s="1"/>
  <c r="X647" s="1"/>
  <c r="V646"/>
  <c r="U646"/>
  <c r="T646"/>
  <c r="S646"/>
  <c r="R646"/>
  <c r="Q646"/>
  <c r="O646"/>
  <c r="W646" s="1"/>
  <c r="X646" s="1"/>
  <c r="V645"/>
  <c r="U645"/>
  <c r="T645"/>
  <c r="S645"/>
  <c r="R645"/>
  <c r="Q645"/>
  <c r="O645"/>
  <c r="W645" s="1"/>
  <c r="X645" s="1"/>
  <c r="W644"/>
  <c r="X644" s="1"/>
  <c r="V644"/>
  <c r="V649" s="1"/>
  <c r="U644"/>
  <c r="T644"/>
  <c r="S644"/>
  <c r="S649" s="1"/>
  <c r="R644"/>
  <c r="R649" s="1"/>
  <c r="Q644"/>
  <c r="O644"/>
  <c r="V640"/>
  <c r="U640"/>
  <c r="T640"/>
  <c r="S640"/>
  <c r="R640"/>
  <c r="Q640"/>
  <c r="O640"/>
  <c r="W640" s="1"/>
  <c r="X640" s="1"/>
  <c r="V639"/>
  <c r="U639"/>
  <c r="T639"/>
  <c r="S639"/>
  <c r="R639"/>
  <c r="Q639"/>
  <c r="O639"/>
  <c r="W639" s="1"/>
  <c r="X639" s="1"/>
  <c r="V638"/>
  <c r="U638"/>
  <c r="T638"/>
  <c r="S638"/>
  <c r="R638"/>
  <c r="Q638"/>
  <c r="O638"/>
  <c r="W638" s="1"/>
  <c r="X638" s="1"/>
  <c r="W637"/>
  <c r="X637" s="1"/>
  <c r="V637"/>
  <c r="U637"/>
  <c r="T637"/>
  <c r="S637"/>
  <c r="R637"/>
  <c r="Q637"/>
  <c r="O637"/>
  <c r="V636"/>
  <c r="U636"/>
  <c r="T636"/>
  <c r="S636"/>
  <c r="R636"/>
  <c r="Q636"/>
  <c r="O636"/>
  <c r="W636" s="1"/>
  <c r="X636" s="1"/>
  <c r="V635"/>
  <c r="U635"/>
  <c r="T635"/>
  <c r="S635"/>
  <c r="R635"/>
  <c r="Q635"/>
  <c r="O635"/>
  <c r="W635" s="1"/>
  <c r="X635" s="1"/>
  <c r="V634"/>
  <c r="U634"/>
  <c r="T634"/>
  <c r="S634"/>
  <c r="R634"/>
  <c r="Q634"/>
  <c r="O634"/>
  <c r="W634" s="1"/>
  <c r="X634" s="1"/>
  <c r="W633"/>
  <c r="X633" s="1"/>
  <c r="V633"/>
  <c r="U633"/>
  <c r="T633"/>
  <c r="S633"/>
  <c r="R633"/>
  <c r="Q633"/>
  <c r="O633"/>
  <c r="V632"/>
  <c r="U632"/>
  <c r="T632"/>
  <c r="S632"/>
  <c r="S641" s="1"/>
  <c r="R632"/>
  <c r="Q632"/>
  <c r="O632"/>
  <c r="W632" s="1"/>
  <c r="X632" s="1"/>
  <c r="V631"/>
  <c r="U631"/>
  <c r="T631"/>
  <c r="T641" s="1"/>
  <c r="S631"/>
  <c r="R631"/>
  <c r="Q631"/>
  <c r="O631"/>
  <c r="W631" s="1"/>
  <c r="V630"/>
  <c r="V641" s="1"/>
  <c r="U630"/>
  <c r="T630"/>
  <c r="S630"/>
  <c r="R630"/>
  <c r="R641" s="1"/>
  <c r="Q630"/>
  <c r="O630"/>
  <c r="W630" s="1"/>
  <c r="X630" s="1"/>
  <c r="W626"/>
  <c r="X626" s="1"/>
  <c r="V626"/>
  <c r="U626"/>
  <c r="T626"/>
  <c r="S626"/>
  <c r="R626"/>
  <c r="Q626"/>
  <c r="O626"/>
  <c r="V625"/>
  <c r="U625"/>
  <c r="T625"/>
  <c r="S625"/>
  <c r="R625"/>
  <c r="Q625"/>
  <c r="O625"/>
  <c r="W625" s="1"/>
  <c r="X625" s="1"/>
  <c r="V624"/>
  <c r="U624"/>
  <c r="T624"/>
  <c r="S624"/>
  <c r="R624"/>
  <c r="Q624"/>
  <c r="O624"/>
  <c r="W624" s="1"/>
  <c r="X624" s="1"/>
  <c r="V623"/>
  <c r="U623"/>
  <c r="T623"/>
  <c r="S623"/>
  <c r="R623"/>
  <c r="Q623"/>
  <c r="O623"/>
  <c r="W623" s="1"/>
  <c r="X623" s="1"/>
  <c r="W622"/>
  <c r="X622" s="1"/>
  <c r="V622"/>
  <c r="U622"/>
  <c r="T622"/>
  <c r="S622"/>
  <c r="R622"/>
  <c r="Q622"/>
  <c r="O622"/>
  <c r="V621"/>
  <c r="U621"/>
  <c r="T621"/>
  <c r="S621"/>
  <c r="R621"/>
  <c r="Q621"/>
  <c r="O621"/>
  <c r="W621" s="1"/>
  <c r="X621" s="1"/>
  <c r="V620"/>
  <c r="U620"/>
  <c r="T620"/>
  <c r="S620"/>
  <c r="R620"/>
  <c r="Q620"/>
  <c r="O620"/>
  <c r="W620" s="1"/>
  <c r="X620" s="1"/>
  <c r="V619"/>
  <c r="U619"/>
  <c r="T619"/>
  <c r="S619"/>
  <c r="R619"/>
  <c r="Q619"/>
  <c r="O619"/>
  <c r="W619" s="1"/>
  <c r="X619" s="1"/>
  <c r="W618"/>
  <c r="X618" s="1"/>
  <c r="V618"/>
  <c r="U618"/>
  <c r="T618"/>
  <c r="S618"/>
  <c r="R618"/>
  <c r="Q618"/>
  <c r="O618"/>
  <c r="V617"/>
  <c r="U617"/>
  <c r="T617"/>
  <c r="S617"/>
  <c r="R617"/>
  <c r="Q617"/>
  <c r="O617"/>
  <c r="W617" s="1"/>
  <c r="X617" s="1"/>
  <c r="V616"/>
  <c r="U616"/>
  <c r="T616"/>
  <c r="S616"/>
  <c r="R616"/>
  <c r="Q616"/>
  <c r="O616"/>
  <c r="W616" s="1"/>
  <c r="X616" s="1"/>
  <c r="V615"/>
  <c r="U615"/>
  <c r="T615"/>
  <c r="S615"/>
  <c r="R615"/>
  <c r="Q615"/>
  <c r="O615"/>
  <c r="W615" s="1"/>
  <c r="X615" s="1"/>
  <c r="W614"/>
  <c r="X614" s="1"/>
  <c r="V614"/>
  <c r="U614"/>
  <c r="T614"/>
  <c r="S614"/>
  <c r="R614"/>
  <c r="Q614"/>
  <c r="O614"/>
  <c r="V613"/>
  <c r="U613"/>
  <c r="T613"/>
  <c r="S613"/>
  <c r="R613"/>
  <c r="Q613"/>
  <c r="O613"/>
  <c r="W613" s="1"/>
  <c r="X613" s="1"/>
  <c r="V612"/>
  <c r="U612"/>
  <c r="T612"/>
  <c r="S612"/>
  <c r="R612"/>
  <c r="Q612"/>
  <c r="O612"/>
  <c r="W612" s="1"/>
  <c r="X612" s="1"/>
  <c r="V611"/>
  <c r="U611"/>
  <c r="T611"/>
  <c r="S611"/>
  <c r="R611"/>
  <c r="Q611"/>
  <c r="O611"/>
  <c r="W611" s="1"/>
  <c r="X611" s="1"/>
  <c r="W610"/>
  <c r="X610" s="1"/>
  <c r="V610"/>
  <c r="U610"/>
  <c r="T610"/>
  <c r="S610"/>
  <c r="R610"/>
  <c r="Q610"/>
  <c r="O610"/>
  <c r="V609"/>
  <c r="U609"/>
  <c r="T609"/>
  <c r="S609"/>
  <c r="R609"/>
  <c r="Q609"/>
  <c r="O609"/>
  <c r="W609" s="1"/>
  <c r="X609" s="1"/>
  <c r="V608"/>
  <c r="U608"/>
  <c r="T608"/>
  <c r="S608"/>
  <c r="R608"/>
  <c r="Q608"/>
  <c r="O608"/>
  <c r="W608" s="1"/>
  <c r="X608" s="1"/>
  <c r="V607"/>
  <c r="U607"/>
  <c r="T607"/>
  <c r="S607"/>
  <c r="R607"/>
  <c r="Q607"/>
  <c r="O607"/>
  <c r="W607" s="1"/>
  <c r="X607" s="1"/>
  <c r="W606"/>
  <c r="X606" s="1"/>
  <c r="V606"/>
  <c r="U606"/>
  <c r="T606"/>
  <c r="S606"/>
  <c r="R606"/>
  <c r="Q606"/>
  <c r="O606"/>
  <c r="V605"/>
  <c r="U605"/>
  <c r="T605"/>
  <c r="S605"/>
  <c r="R605"/>
  <c r="Q605"/>
  <c r="O605"/>
  <c r="W605" s="1"/>
  <c r="X605" s="1"/>
  <c r="V604"/>
  <c r="U604"/>
  <c r="T604"/>
  <c r="S604"/>
  <c r="R604"/>
  <c r="Q604"/>
  <c r="O604"/>
  <c r="W604" s="1"/>
  <c r="X604" s="1"/>
  <c r="V603"/>
  <c r="U603"/>
  <c r="T603"/>
  <c r="S603"/>
  <c r="R603"/>
  <c r="Q603"/>
  <c r="O603"/>
  <c r="W603" s="1"/>
  <c r="X603" s="1"/>
  <c r="W602"/>
  <c r="X602" s="1"/>
  <c r="V602"/>
  <c r="U602"/>
  <c r="T602"/>
  <c r="S602"/>
  <c r="R602"/>
  <c r="Q602"/>
  <c r="O602"/>
  <c r="V601"/>
  <c r="U601"/>
  <c r="T601"/>
  <c r="S601"/>
  <c r="R601"/>
  <c r="Q601"/>
  <c r="O601"/>
  <c r="W601" s="1"/>
  <c r="X601" s="1"/>
  <c r="V600"/>
  <c r="U600"/>
  <c r="T600"/>
  <c r="S600"/>
  <c r="R600"/>
  <c r="Q600"/>
  <c r="O600"/>
  <c r="W600" s="1"/>
  <c r="X600" s="1"/>
  <c r="V599"/>
  <c r="U599"/>
  <c r="T599"/>
  <c r="S599"/>
  <c r="R599"/>
  <c r="Q599"/>
  <c r="O599"/>
  <c r="W599" s="1"/>
  <c r="X599" s="1"/>
  <c r="W598"/>
  <c r="X598" s="1"/>
  <c r="V598"/>
  <c r="V627" s="1"/>
  <c r="U598"/>
  <c r="T598"/>
  <c r="S598"/>
  <c r="S627" s="1"/>
  <c r="R598"/>
  <c r="R627" s="1"/>
  <c r="Q598"/>
  <c r="O598"/>
  <c r="V594"/>
  <c r="U594"/>
  <c r="T594"/>
  <c r="S594"/>
  <c r="R594"/>
  <c r="Q594"/>
  <c r="O594"/>
  <c r="W594" s="1"/>
  <c r="X594" s="1"/>
  <c r="V593"/>
  <c r="U593"/>
  <c r="T593"/>
  <c r="S593"/>
  <c r="R593"/>
  <c r="Q593"/>
  <c r="O593"/>
  <c r="W593" s="1"/>
  <c r="X593" s="1"/>
  <c r="V592"/>
  <c r="U592"/>
  <c r="T592"/>
  <c r="S592"/>
  <c r="R592"/>
  <c r="Q592"/>
  <c r="O592"/>
  <c r="W592" s="1"/>
  <c r="X592" s="1"/>
  <c r="W591"/>
  <c r="X591" s="1"/>
  <c r="V591"/>
  <c r="U591"/>
  <c r="T591"/>
  <c r="S591"/>
  <c r="R591"/>
  <c r="Q591"/>
  <c r="O591"/>
  <c r="V590"/>
  <c r="U590"/>
  <c r="T590"/>
  <c r="S590"/>
  <c r="S595" s="1"/>
  <c r="R590"/>
  <c r="Q590"/>
  <c r="O590"/>
  <c r="W590" s="1"/>
  <c r="X590" s="1"/>
  <c r="V589"/>
  <c r="U589"/>
  <c r="U595" s="1"/>
  <c r="T589"/>
  <c r="T595" s="1"/>
  <c r="S589"/>
  <c r="R589"/>
  <c r="Q589"/>
  <c r="Q595" s="1"/>
  <c r="O589"/>
  <c r="W589" s="1"/>
  <c r="Q586"/>
  <c r="V585"/>
  <c r="U585"/>
  <c r="T585"/>
  <c r="S585"/>
  <c r="R585"/>
  <c r="Q585"/>
  <c r="O585"/>
  <c r="W585" s="1"/>
  <c r="X585" s="1"/>
  <c r="W584"/>
  <c r="X584" s="1"/>
  <c r="V584"/>
  <c r="U584"/>
  <c r="T584"/>
  <c r="S584"/>
  <c r="R584"/>
  <c r="Q584"/>
  <c r="O584"/>
  <c r="V583"/>
  <c r="U583"/>
  <c r="T583"/>
  <c r="S583"/>
  <c r="R583"/>
  <c r="Q583"/>
  <c r="O583"/>
  <c r="W583" s="1"/>
  <c r="X583" s="1"/>
  <c r="V582"/>
  <c r="U582"/>
  <c r="T582"/>
  <c r="S582"/>
  <c r="R582"/>
  <c r="Q582"/>
  <c r="O582"/>
  <c r="W582" s="1"/>
  <c r="X582" s="1"/>
  <c r="V581"/>
  <c r="U581"/>
  <c r="T581"/>
  <c r="S581"/>
  <c r="R581"/>
  <c r="Q581"/>
  <c r="O581"/>
  <c r="W581" s="1"/>
  <c r="X581" s="1"/>
  <c r="W580"/>
  <c r="X580" s="1"/>
  <c r="V580"/>
  <c r="U580"/>
  <c r="T580"/>
  <c r="S580"/>
  <c r="R580"/>
  <c r="Q580"/>
  <c r="O580"/>
  <c r="V579"/>
  <c r="U579"/>
  <c r="T579"/>
  <c r="S579"/>
  <c r="R579"/>
  <c r="Q579"/>
  <c r="O579"/>
  <c r="W579" s="1"/>
  <c r="X579" s="1"/>
  <c r="V578"/>
  <c r="U578"/>
  <c r="T578"/>
  <c r="S578"/>
  <c r="R578"/>
  <c r="Q578"/>
  <c r="O578"/>
  <c r="W578" s="1"/>
  <c r="X578" s="1"/>
  <c r="V577"/>
  <c r="U577"/>
  <c r="T577"/>
  <c r="S577"/>
  <c r="R577"/>
  <c r="Q577"/>
  <c r="O577"/>
  <c r="W577" s="1"/>
  <c r="X577" s="1"/>
  <c r="W576"/>
  <c r="X576" s="1"/>
  <c r="V576"/>
  <c r="U576"/>
  <c r="T576"/>
  <c r="S576"/>
  <c r="R576"/>
  <c r="Q576"/>
  <c r="O576"/>
  <c r="V575"/>
  <c r="U575"/>
  <c r="T575"/>
  <c r="S575"/>
  <c r="R575"/>
  <c r="Q575"/>
  <c r="O575"/>
  <c r="W575" s="1"/>
  <c r="X575" s="1"/>
  <c r="V574"/>
  <c r="U574"/>
  <c r="T574"/>
  <c r="S574"/>
  <c r="R574"/>
  <c r="Q574"/>
  <c r="O574"/>
  <c r="W574" s="1"/>
  <c r="X574" s="1"/>
  <c r="V573"/>
  <c r="U573"/>
  <c r="T573"/>
  <c r="S573"/>
  <c r="R573"/>
  <c r="Q573"/>
  <c r="O573"/>
  <c r="W573" s="1"/>
  <c r="X573" s="1"/>
  <c r="W572"/>
  <c r="X572" s="1"/>
  <c r="V572"/>
  <c r="U572"/>
  <c r="T572"/>
  <c r="S572"/>
  <c r="R572"/>
  <c r="Q572"/>
  <c r="O572"/>
  <c r="V571"/>
  <c r="U571"/>
  <c r="T571"/>
  <c r="S571"/>
  <c r="R571"/>
  <c r="Q571"/>
  <c r="O571"/>
  <c r="W571" s="1"/>
  <c r="X571" s="1"/>
  <c r="V570"/>
  <c r="U570"/>
  <c r="T570"/>
  <c r="S570"/>
  <c r="R570"/>
  <c r="Q570"/>
  <c r="O570"/>
  <c r="W570" s="1"/>
  <c r="X570" s="1"/>
  <c r="V569"/>
  <c r="U569"/>
  <c r="T569"/>
  <c r="S569"/>
  <c r="R569"/>
  <c r="Q569"/>
  <c r="O569"/>
  <c r="W569" s="1"/>
  <c r="X569" s="1"/>
  <c r="W568"/>
  <c r="X568" s="1"/>
  <c r="V568"/>
  <c r="U568"/>
  <c r="T568"/>
  <c r="S568"/>
  <c r="R568"/>
  <c r="Q568"/>
  <c r="O568"/>
  <c r="V567"/>
  <c r="U567"/>
  <c r="T567"/>
  <c r="S567"/>
  <c r="R567"/>
  <c r="Q567"/>
  <c r="O567"/>
  <c r="W567" s="1"/>
  <c r="X567" s="1"/>
  <c r="V566"/>
  <c r="U566"/>
  <c r="T566"/>
  <c r="S566"/>
  <c r="R566"/>
  <c r="Q566"/>
  <c r="O566"/>
  <c r="W566" s="1"/>
  <c r="X566" s="1"/>
  <c r="V565"/>
  <c r="U565"/>
  <c r="T565"/>
  <c r="S565"/>
  <c r="R565"/>
  <c r="Q565"/>
  <c r="O565"/>
  <c r="W565" s="1"/>
  <c r="X565" s="1"/>
  <c r="W564"/>
  <c r="X564" s="1"/>
  <c r="V564"/>
  <c r="U564"/>
  <c r="T564"/>
  <c r="S564"/>
  <c r="R564"/>
  <c r="Q564"/>
  <c r="O564"/>
  <c r="V563"/>
  <c r="U563"/>
  <c r="T563"/>
  <c r="S563"/>
  <c r="R563"/>
  <c r="Q563"/>
  <c r="O563"/>
  <c r="W563" s="1"/>
  <c r="X563" s="1"/>
  <c r="V562"/>
  <c r="U562"/>
  <c r="T562"/>
  <c r="S562"/>
  <c r="R562"/>
  <c r="Q562"/>
  <c r="O562"/>
  <c r="W562" s="1"/>
  <c r="X562" s="1"/>
  <c r="V561"/>
  <c r="U561"/>
  <c r="T561"/>
  <c r="S561"/>
  <c r="R561"/>
  <c r="Q561"/>
  <c r="O561"/>
  <c r="W561" s="1"/>
  <c r="X561" s="1"/>
  <c r="W560"/>
  <c r="X560" s="1"/>
  <c r="V560"/>
  <c r="U560"/>
  <c r="T560"/>
  <c r="S560"/>
  <c r="R560"/>
  <c r="Q560"/>
  <c r="O560"/>
  <c r="V559"/>
  <c r="U559"/>
  <c r="T559"/>
  <c r="S559"/>
  <c r="R559"/>
  <c r="Q559"/>
  <c r="O559"/>
  <c r="W559" s="1"/>
  <c r="X559" s="1"/>
  <c r="V558"/>
  <c r="U558"/>
  <c r="T558"/>
  <c r="S558"/>
  <c r="R558"/>
  <c r="Q558"/>
  <c r="O558"/>
  <c r="W558" s="1"/>
  <c r="X558" s="1"/>
  <c r="V557"/>
  <c r="V586" s="1"/>
  <c r="U557"/>
  <c r="U586" s="1"/>
  <c r="T557"/>
  <c r="S557"/>
  <c r="S586" s="1"/>
  <c r="R557"/>
  <c r="R586" s="1"/>
  <c r="Q557"/>
  <c r="O557"/>
  <c r="W557" s="1"/>
  <c r="W553"/>
  <c r="X553" s="1"/>
  <c r="V553"/>
  <c r="U553"/>
  <c r="T553"/>
  <c r="S553"/>
  <c r="R553"/>
  <c r="Q553"/>
  <c r="O553"/>
  <c r="V552"/>
  <c r="U552"/>
  <c r="T552"/>
  <c r="S552"/>
  <c r="R552"/>
  <c r="Q552"/>
  <c r="O552"/>
  <c r="W552" s="1"/>
  <c r="X552" s="1"/>
  <c r="V551"/>
  <c r="U551"/>
  <c r="T551"/>
  <c r="S551"/>
  <c r="R551"/>
  <c r="Q551"/>
  <c r="O551"/>
  <c r="W551" s="1"/>
  <c r="X551" s="1"/>
  <c r="V550"/>
  <c r="U550"/>
  <c r="T550"/>
  <c r="S550"/>
  <c r="R550"/>
  <c r="Q550"/>
  <c r="O550"/>
  <c r="W550" s="1"/>
  <c r="X550" s="1"/>
  <c r="W549"/>
  <c r="X549" s="1"/>
  <c r="V549"/>
  <c r="U549"/>
  <c r="T549"/>
  <c r="S549"/>
  <c r="R549"/>
  <c r="Q549"/>
  <c r="O549"/>
  <c r="V548"/>
  <c r="U548"/>
  <c r="T548"/>
  <c r="S548"/>
  <c r="R548"/>
  <c r="Q548"/>
  <c r="O548"/>
  <c r="W548" s="1"/>
  <c r="X548" s="1"/>
  <c r="V547"/>
  <c r="U547"/>
  <c r="T547"/>
  <c r="S547"/>
  <c r="R547"/>
  <c r="Q547"/>
  <c r="O547"/>
  <c r="W547" s="1"/>
  <c r="X547" s="1"/>
  <c r="V546"/>
  <c r="U546"/>
  <c r="T546"/>
  <c r="S546"/>
  <c r="R546"/>
  <c r="Q546"/>
  <c r="O546"/>
  <c r="W546" s="1"/>
  <c r="X546" s="1"/>
  <c r="W545"/>
  <c r="X545" s="1"/>
  <c r="V545"/>
  <c r="U545"/>
  <c r="T545"/>
  <c r="S545"/>
  <c r="R545"/>
  <c r="Q545"/>
  <c r="O545"/>
  <c r="V544"/>
  <c r="U544"/>
  <c r="T544"/>
  <c r="S544"/>
  <c r="R544"/>
  <c r="Q544"/>
  <c r="O544"/>
  <c r="W544" s="1"/>
  <c r="X544" s="1"/>
  <c r="V543"/>
  <c r="U543"/>
  <c r="T543"/>
  <c r="S543"/>
  <c r="R543"/>
  <c r="Q543"/>
  <c r="O543"/>
  <c r="W543" s="1"/>
  <c r="X543" s="1"/>
  <c r="V542"/>
  <c r="U542"/>
  <c r="T542"/>
  <c r="S542"/>
  <c r="R542"/>
  <c r="Q542"/>
  <c r="O542"/>
  <c r="W542" s="1"/>
  <c r="X542" s="1"/>
  <c r="W541"/>
  <c r="X541" s="1"/>
  <c r="V541"/>
  <c r="V554" s="1"/>
  <c r="U541"/>
  <c r="T541"/>
  <c r="S541"/>
  <c r="R541"/>
  <c r="R554" s="1"/>
  <c r="Q541"/>
  <c r="O541"/>
  <c r="V540"/>
  <c r="U540"/>
  <c r="T540"/>
  <c r="T554" s="1"/>
  <c r="S540"/>
  <c r="S554" s="1"/>
  <c r="R540"/>
  <c r="Q540"/>
  <c r="O540"/>
  <c r="W540" s="1"/>
  <c r="Q537"/>
  <c r="V536"/>
  <c r="U536"/>
  <c r="T536"/>
  <c r="S536"/>
  <c r="R536"/>
  <c r="Q536"/>
  <c r="O536"/>
  <c r="W536" s="1"/>
  <c r="X536" s="1"/>
  <c r="V535"/>
  <c r="U535"/>
  <c r="T535"/>
  <c r="S535"/>
  <c r="R535"/>
  <c r="Q535"/>
  <c r="O535"/>
  <c r="W535" s="1"/>
  <c r="X535" s="1"/>
  <c r="W534"/>
  <c r="X534" s="1"/>
  <c r="V534"/>
  <c r="U534"/>
  <c r="T534"/>
  <c r="S534"/>
  <c r="R534"/>
  <c r="Q534"/>
  <c r="O534"/>
  <c r="V533"/>
  <c r="U533"/>
  <c r="T533"/>
  <c r="S533"/>
  <c r="R533"/>
  <c r="Q533"/>
  <c r="O533"/>
  <c r="W533" s="1"/>
  <c r="X533" s="1"/>
  <c r="V532"/>
  <c r="U532"/>
  <c r="U537" s="1"/>
  <c r="T532"/>
  <c r="T537" s="1"/>
  <c r="S532"/>
  <c r="R532"/>
  <c r="Q532"/>
  <c r="O532"/>
  <c r="W532" s="1"/>
  <c r="Q529"/>
  <c r="V528"/>
  <c r="U528"/>
  <c r="T528"/>
  <c r="S528"/>
  <c r="R528"/>
  <c r="Q528"/>
  <c r="O528"/>
  <c r="W528" s="1"/>
  <c r="X528" s="1"/>
  <c r="W527"/>
  <c r="X527" s="1"/>
  <c r="V527"/>
  <c r="U527"/>
  <c r="T527"/>
  <c r="S527"/>
  <c r="R527"/>
  <c r="Q527"/>
  <c r="O527"/>
  <c r="V526"/>
  <c r="U526"/>
  <c r="T526"/>
  <c r="S526"/>
  <c r="R526"/>
  <c r="Q526"/>
  <c r="O526"/>
  <c r="W526" s="1"/>
  <c r="X526" s="1"/>
  <c r="V525"/>
  <c r="U525"/>
  <c r="T525"/>
  <c r="S525"/>
  <c r="R525"/>
  <c r="Q525"/>
  <c r="O525"/>
  <c r="W525" s="1"/>
  <c r="X525" s="1"/>
  <c r="V524"/>
  <c r="U524"/>
  <c r="T524"/>
  <c r="S524"/>
  <c r="R524"/>
  <c r="Q524"/>
  <c r="O524"/>
  <c r="W524" s="1"/>
  <c r="X524" s="1"/>
  <c r="W523"/>
  <c r="X523" s="1"/>
  <c r="V523"/>
  <c r="U523"/>
  <c r="T523"/>
  <c r="S523"/>
  <c r="R523"/>
  <c r="Q523"/>
  <c r="O523"/>
  <c r="V522"/>
  <c r="U522"/>
  <c r="T522"/>
  <c r="S522"/>
  <c r="R522"/>
  <c r="Q522"/>
  <c r="O522"/>
  <c r="W522" s="1"/>
  <c r="X522" s="1"/>
  <c r="V521"/>
  <c r="U521"/>
  <c r="T521"/>
  <c r="S521"/>
  <c r="R521"/>
  <c r="Q521"/>
  <c r="O521"/>
  <c r="W521" s="1"/>
  <c r="X521" s="1"/>
  <c r="V520"/>
  <c r="U520"/>
  <c r="U529" s="1"/>
  <c r="T520"/>
  <c r="S520"/>
  <c r="R520"/>
  <c r="Q520"/>
  <c r="O520"/>
  <c r="W520" s="1"/>
  <c r="X520" s="1"/>
  <c r="W519"/>
  <c r="V519"/>
  <c r="V529" s="1"/>
  <c r="U519"/>
  <c r="T519"/>
  <c r="S519"/>
  <c r="S529" s="1"/>
  <c r="R519"/>
  <c r="R529" s="1"/>
  <c r="Q519"/>
  <c r="O519"/>
  <c r="V515"/>
  <c r="U515"/>
  <c r="T515"/>
  <c r="S515"/>
  <c r="R515"/>
  <c r="Q515"/>
  <c r="O515"/>
  <c r="W515" s="1"/>
  <c r="X515" s="1"/>
  <c r="V514"/>
  <c r="U514"/>
  <c r="T514"/>
  <c r="S514"/>
  <c r="R514"/>
  <c r="Q514"/>
  <c r="O514"/>
  <c r="W514" s="1"/>
  <c r="X514" s="1"/>
  <c r="V513"/>
  <c r="U513"/>
  <c r="T513"/>
  <c r="S513"/>
  <c r="R513"/>
  <c r="Q513"/>
  <c r="O513"/>
  <c r="W513" s="1"/>
  <c r="X513" s="1"/>
  <c r="W512"/>
  <c r="X512" s="1"/>
  <c r="V512"/>
  <c r="U512"/>
  <c r="T512"/>
  <c r="S512"/>
  <c r="R512"/>
  <c r="Q512"/>
  <c r="O512"/>
  <c r="V511"/>
  <c r="U511"/>
  <c r="T511"/>
  <c r="S511"/>
  <c r="S516" s="1"/>
  <c r="R511"/>
  <c r="Q511"/>
  <c r="O511"/>
  <c r="W511" s="1"/>
  <c r="X511" s="1"/>
  <c r="V510"/>
  <c r="U510"/>
  <c r="T510"/>
  <c r="T516" s="1"/>
  <c r="S510"/>
  <c r="R510"/>
  <c r="Q510"/>
  <c r="O510"/>
  <c r="W510" s="1"/>
  <c r="W516" s="1"/>
  <c r="V509"/>
  <c r="V516" s="1"/>
  <c r="U509"/>
  <c r="T509"/>
  <c r="S509"/>
  <c r="R509"/>
  <c r="R516" s="1"/>
  <c r="Q509"/>
  <c r="O509"/>
  <c r="W509" s="1"/>
  <c r="X509" s="1"/>
  <c r="W505"/>
  <c r="X505" s="1"/>
  <c r="V505"/>
  <c r="U505"/>
  <c r="T505"/>
  <c r="S505"/>
  <c r="R505"/>
  <c r="Q505"/>
  <c r="O505"/>
  <c r="V504"/>
  <c r="U504"/>
  <c r="T504"/>
  <c r="S504"/>
  <c r="R504"/>
  <c r="Q504"/>
  <c r="O504"/>
  <c r="W504" s="1"/>
  <c r="X504" s="1"/>
  <c r="V503"/>
  <c r="U503"/>
  <c r="T503"/>
  <c r="S503"/>
  <c r="R503"/>
  <c r="Q503"/>
  <c r="O503"/>
  <c r="W503" s="1"/>
  <c r="X503" s="1"/>
  <c r="V502"/>
  <c r="U502"/>
  <c r="T502"/>
  <c r="S502"/>
  <c r="R502"/>
  <c r="Q502"/>
  <c r="O502"/>
  <c r="W502" s="1"/>
  <c r="X502" s="1"/>
  <c r="W501"/>
  <c r="X501" s="1"/>
  <c r="V501"/>
  <c r="V506" s="1"/>
  <c r="U501"/>
  <c r="T501"/>
  <c r="S501"/>
  <c r="R501"/>
  <c r="R506" s="1"/>
  <c r="Q501"/>
  <c r="O501"/>
  <c r="V500"/>
  <c r="U500"/>
  <c r="T500"/>
  <c r="S500"/>
  <c r="S506" s="1"/>
  <c r="R500"/>
  <c r="Q500"/>
  <c r="O500"/>
  <c r="W500" s="1"/>
  <c r="X500" s="1"/>
  <c r="V499"/>
  <c r="U499"/>
  <c r="U506" s="1"/>
  <c r="T499"/>
  <c r="T506" s="1"/>
  <c r="S499"/>
  <c r="R499"/>
  <c r="Q499"/>
  <c r="Q506" s="1"/>
  <c r="O499"/>
  <c r="W499" s="1"/>
  <c r="X499" s="1"/>
  <c r="Q496"/>
  <c r="V495"/>
  <c r="U495"/>
  <c r="T495"/>
  <c r="S495"/>
  <c r="R495"/>
  <c r="Q495"/>
  <c r="O495"/>
  <c r="W495" s="1"/>
  <c r="X495" s="1"/>
  <c r="W494"/>
  <c r="X494" s="1"/>
  <c r="V494"/>
  <c r="U494"/>
  <c r="T494"/>
  <c r="S494"/>
  <c r="R494"/>
  <c r="Q494"/>
  <c r="O494"/>
  <c r="V493"/>
  <c r="U493"/>
  <c r="T493"/>
  <c r="S493"/>
  <c r="R493"/>
  <c r="Q493"/>
  <c r="O493"/>
  <c r="W493" s="1"/>
  <c r="X493" s="1"/>
  <c r="V492"/>
  <c r="U492"/>
  <c r="T492"/>
  <c r="S492"/>
  <c r="R492"/>
  <c r="Q492"/>
  <c r="O492"/>
  <c r="W492" s="1"/>
  <c r="X492" s="1"/>
  <c r="V491"/>
  <c r="U491"/>
  <c r="T491"/>
  <c r="S491"/>
  <c r="R491"/>
  <c r="Q491"/>
  <c r="O491"/>
  <c r="W491" s="1"/>
  <c r="X491" s="1"/>
  <c r="W490"/>
  <c r="X490" s="1"/>
  <c r="V490"/>
  <c r="U490"/>
  <c r="T490"/>
  <c r="S490"/>
  <c r="R490"/>
  <c r="Q490"/>
  <c r="O490"/>
  <c r="V489"/>
  <c r="U489"/>
  <c r="T489"/>
  <c r="S489"/>
  <c r="R489"/>
  <c r="Q489"/>
  <c r="O489"/>
  <c r="W489" s="1"/>
  <c r="X489" s="1"/>
  <c r="V488"/>
  <c r="U488"/>
  <c r="T488"/>
  <c r="S488"/>
  <c r="R488"/>
  <c r="Q488"/>
  <c r="O488"/>
  <c r="W488" s="1"/>
  <c r="X488" s="1"/>
  <c r="V487"/>
  <c r="U487"/>
  <c r="U496" s="1"/>
  <c r="T487"/>
  <c r="S487"/>
  <c r="R487"/>
  <c r="Q487"/>
  <c r="O487"/>
  <c r="W487" s="1"/>
  <c r="X487" s="1"/>
  <c r="W486"/>
  <c r="X486" s="1"/>
  <c r="V486"/>
  <c r="V496" s="1"/>
  <c r="U486"/>
  <c r="T486"/>
  <c r="S486"/>
  <c r="R486"/>
  <c r="R496" s="1"/>
  <c r="Q486"/>
  <c r="O486"/>
  <c r="V485"/>
  <c r="U485"/>
  <c r="T485"/>
  <c r="T496" s="1"/>
  <c r="S485"/>
  <c r="R485"/>
  <c r="Q485"/>
  <c r="O485"/>
  <c r="W485" s="1"/>
  <c r="Q482"/>
  <c r="V481"/>
  <c r="U481"/>
  <c r="T481"/>
  <c r="S481"/>
  <c r="R481"/>
  <c r="Q481"/>
  <c r="O481"/>
  <c r="W481" s="1"/>
  <c r="X481" s="1"/>
  <c r="V480"/>
  <c r="U480"/>
  <c r="T480"/>
  <c r="S480"/>
  <c r="R480"/>
  <c r="Q480"/>
  <c r="O480"/>
  <c r="W480" s="1"/>
  <c r="X480" s="1"/>
  <c r="W479"/>
  <c r="X479" s="1"/>
  <c r="V479"/>
  <c r="U479"/>
  <c r="T479"/>
  <c r="S479"/>
  <c r="R479"/>
  <c r="Q479"/>
  <c r="O479"/>
  <c r="V478"/>
  <c r="U478"/>
  <c r="T478"/>
  <c r="S478"/>
  <c r="R478"/>
  <c r="Q478"/>
  <c r="O478"/>
  <c r="W478" s="1"/>
  <c r="X478" s="1"/>
  <c r="V477"/>
  <c r="U477"/>
  <c r="T477"/>
  <c r="T482" s="1"/>
  <c r="S477"/>
  <c r="R477"/>
  <c r="Q477"/>
  <c r="O477"/>
  <c r="W477" s="1"/>
  <c r="X477" s="1"/>
  <c r="V476"/>
  <c r="V482" s="1"/>
  <c r="U476"/>
  <c r="U482" s="1"/>
  <c r="T476"/>
  <c r="S476"/>
  <c r="R476"/>
  <c r="R482" s="1"/>
  <c r="Q476"/>
  <c r="O476"/>
  <c r="W476" s="1"/>
  <c r="W472"/>
  <c r="X472" s="1"/>
  <c r="V472"/>
  <c r="U472"/>
  <c r="T472"/>
  <c r="S472"/>
  <c r="R472"/>
  <c r="Q472"/>
  <c r="O472"/>
  <c r="V471"/>
  <c r="U471"/>
  <c r="T471"/>
  <c r="S471"/>
  <c r="R471"/>
  <c r="Q471"/>
  <c r="O471"/>
  <c r="W471" s="1"/>
  <c r="X471" s="1"/>
  <c r="V470"/>
  <c r="U470"/>
  <c r="T470"/>
  <c r="S470"/>
  <c r="R470"/>
  <c r="Q470"/>
  <c r="O470"/>
  <c r="W470" s="1"/>
  <c r="X470" s="1"/>
  <c r="V469"/>
  <c r="U469"/>
  <c r="T469"/>
  <c r="S469"/>
  <c r="R469"/>
  <c r="Q469"/>
  <c r="O469"/>
  <c r="W469" s="1"/>
  <c r="X469" s="1"/>
  <c r="W468"/>
  <c r="X468" s="1"/>
  <c r="V468"/>
  <c r="V473" s="1"/>
  <c r="U468"/>
  <c r="T468"/>
  <c r="S468"/>
  <c r="R468"/>
  <c r="R473" s="1"/>
  <c r="Q468"/>
  <c r="O468"/>
  <c r="V467"/>
  <c r="U467"/>
  <c r="T467"/>
  <c r="T473" s="1"/>
  <c r="S467"/>
  <c r="S473" s="1"/>
  <c r="R467"/>
  <c r="Q467"/>
  <c r="O467"/>
  <c r="W467" s="1"/>
  <c r="Q464"/>
  <c r="V463"/>
  <c r="U463"/>
  <c r="T463"/>
  <c r="S463"/>
  <c r="R463"/>
  <c r="Q463"/>
  <c r="O463"/>
  <c r="W463" s="1"/>
  <c r="X463" s="1"/>
  <c r="V462"/>
  <c r="U462"/>
  <c r="T462"/>
  <c r="S462"/>
  <c r="R462"/>
  <c r="Q462"/>
  <c r="O462"/>
  <c r="W462" s="1"/>
  <c r="X462" s="1"/>
  <c r="W461"/>
  <c r="X461" s="1"/>
  <c r="V461"/>
  <c r="U461"/>
  <c r="T461"/>
  <c r="S461"/>
  <c r="R461"/>
  <c r="Q461"/>
  <c r="O461"/>
  <c r="V460"/>
  <c r="U460"/>
  <c r="T460"/>
  <c r="S460"/>
  <c r="R460"/>
  <c r="Q460"/>
  <c r="O460"/>
  <c r="W460" s="1"/>
  <c r="X460" s="1"/>
  <c r="V459"/>
  <c r="U459"/>
  <c r="T459"/>
  <c r="S459"/>
  <c r="R459"/>
  <c r="Q459"/>
  <c r="O459"/>
  <c r="W459" s="1"/>
  <c r="X459" s="1"/>
  <c r="V458"/>
  <c r="U458"/>
  <c r="T458"/>
  <c r="S458"/>
  <c r="R458"/>
  <c r="Q458"/>
  <c r="O458"/>
  <c r="W458" s="1"/>
  <c r="X458" s="1"/>
  <c r="W457"/>
  <c r="X457" s="1"/>
  <c r="V457"/>
  <c r="U457"/>
  <c r="T457"/>
  <c r="S457"/>
  <c r="R457"/>
  <c r="Q457"/>
  <c r="O457"/>
  <c r="V456"/>
  <c r="U456"/>
  <c r="T456"/>
  <c r="S456"/>
  <c r="R456"/>
  <c r="Q456"/>
  <c r="O456"/>
  <c r="W456" s="1"/>
  <c r="X456" s="1"/>
  <c r="V455"/>
  <c r="U455"/>
  <c r="T455"/>
  <c r="S455"/>
  <c r="R455"/>
  <c r="Q455"/>
  <c r="O455"/>
  <c r="W455" s="1"/>
  <c r="X455" s="1"/>
  <c r="V454"/>
  <c r="U454"/>
  <c r="T454"/>
  <c r="S454"/>
  <c r="R454"/>
  <c r="Q454"/>
  <c r="O454"/>
  <c r="W454" s="1"/>
  <c r="X454" s="1"/>
  <c r="W453"/>
  <c r="X453" s="1"/>
  <c r="V453"/>
  <c r="U453"/>
  <c r="T453"/>
  <c r="S453"/>
  <c r="R453"/>
  <c r="Q453"/>
  <c r="O453"/>
  <c r="V452"/>
  <c r="U452"/>
  <c r="T452"/>
  <c r="S452"/>
  <c r="R452"/>
  <c r="Q452"/>
  <c r="O452"/>
  <c r="W452" s="1"/>
  <c r="X452" s="1"/>
  <c r="V451"/>
  <c r="U451"/>
  <c r="T451"/>
  <c r="T464" s="1"/>
  <c r="S451"/>
  <c r="R451"/>
  <c r="Q451"/>
  <c r="O451"/>
  <c r="W451" s="1"/>
  <c r="X451" s="1"/>
  <c r="V450"/>
  <c r="U450"/>
  <c r="U464" s="1"/>
  <c r="T450"/>
  <c r="S450"/>
  <c r="R450"/>
  <c r="Q450"/>
  <c r="O450"/>
  <c r="W450" s="1"/>
  <c r="X450" s="1"/>
  <c r="W449"/>
  <c r="V449"/>
  <c r="V464" s="1"/>
  <c r="U449"/>
  <c r="T449"/>
  <c r="S449"/>
  <c r="S464" s="1"/>
  <c r="R449"/>
  <c r="R464" s="1"/>
  <c r="Q449"/>
  <c r="O449"/>
  <c r="V445"/>
  <c r="U445"/>
  <c r="T445"/>
  <c r="S445"/>
  <c r="R445"/>
  <c r="Q445"/>
  <c r="O445"/>
  <c r="W445" s="1"/>
  <c r="X445" s="1"/>
  <c r="V444"/>
  <c r="U444"/>
  <c r="T444"/>
  <c r="S444"/>
  <c r="R444"/>
  <c r="Q444"/>
  <c r="O444"/>
  <c r="W444" s="1"/>
  <c r="X444" s="1"/>
  <c r="V443"/>
  <c r="U443"/>
  <c r="T443"/>
  <c r="S443"/>
  <c r="R443"/>
  <c r="Q443"/>
  <c r="O443"/>
  <c r="W443" s="1"/>
  <c r="X443" s="1"/>
  <c r="W442"/>
  <c r="X442" s="1"/>
  <c r="V442"/>
  <c r="U442"/>
  <c r="T442"/>
  <c r="S442"/>
  <c r="R442"/>
  <c r="Q442"/>
  <c r="O442"/>
  <c r="V441"/>
  <c r="U441"/>
  <c r="T441"/>
  <c r="S441"/>
  <c r="R441"/>
  <c r="Q441"/>
  <c r="O441"/>
  <c r="W441" s="1"/>
  <c r="X441" s="1"/>
  <c r="V440"/>
  <c r="U440"/>
  <c r="T440"/>
  <c r="S440"/>
  <c r="R440"/>
  <c r="Q440"/>
  <c r="O440"/>
  <c r="W440" s="1"/>
  <c r="X440" s="1"/>
  <c r="V439"/>
  <c r="U439"/>
  <c r="T439"/>
  <c r="S439"/>
  <c r="R439"/>
  <c r="Q439"/>
  <c r="O439"/>
  <c r="W439" s="1"/>
  <c r="X439" s="1"/>
  <c r="W438"/>
  <c r="X438" s="1"/>
  <c r="V438"/>
  <c r="U438"/>
  <c r="T438"/>
  <c r="S438"/>
  <c r="R438"/>
  <c r="Q438"/>
  <c r="O438"/>
  <c r="V437"/>
  <c r="U437"/>
  <c r="U446" s="1"/>
  <c r="T437"/>
  <c r="T446" s="1"/>
  <c r="S437"/>
  <c r="S446" s="1"/>
  <c r="R437"/>
  <c r="Q437"/>
  <c r="Q446" s="1"/>
  <c r="O437"/>
  <c r="W437" s="1"/>
  <c r="Q434"/>
  <c r="V433"/>
  <c r="U433"/>
  <c r="T433"/>
  <c r="S433"/>
  <c r="R433"/>
  <c r="Q433"/>
  <c r="O433"/>
  <c r="W433" s="1"/>
  <c r="X433" s="1"/>
  <c r="V432"/>
  <c r="U432"/>
  <c r="T432"/>
  <c r="S432"/>
  <c r="R432"/>
  <c r="Q432"/>
  <c r="O432"/>
  <c r="W432" s="1"/>
  <c r="X432" s="1"/>
  <c r="W431"/>
  <c r="X431" s="1"/>
  <c r="V431"/>
  <c r="U431"/>
  <c r="T431"/>
  <c r="S431"/>
  <c r="R431"/>
  <c r="Q431"/>
  <c r="O431"/>
  <c r="V430"/>
  <c r="U430"/>
  <c r="T430"/>
  <c r="S430"/>
  <c r="R430"/>
  <c r="Q430"/>
  <c r="O430"/>
  <c r="W430" s="1"/>
  <c r="X430" s="1"/>
  <c r="V429"/>
  <c r="U429"/>
  <c r="T429"/>
  <c r="S429"/>
  <c r="R429"/>
  <c r="Q429"/>
  <c r="O429"/>
  <c r="W429" s="1"/>
  <c r="X429" s="1"/>
  <c r="V428"/>
  <c r="U428"/>
  <c r="T428"/>
  <c r="S428"/>
  <c r="R428"/>
  <c r="Q428"/>
  <c r="O428"/>
  <c r="W428" s="1"/>
  <c r="X428" s="1"/>
  <c r="W427"/>
  <c r="X427" s="1"/>
  <c r="V427"/>
  <c r="U427"/>
  <c r="T427"/>
  <c r="S427"/>
  <c r="R427"/>
  <c r="Q427"/>
  <c r="O427"/>
  <c r="V426"/>
  <c r="U426"/>
  <c r="T426"/>
  <c r="S426"/>
  <c r="R426"/>
  <c r="Q426"/>
  <c r="O426"/>
  <c r="W426" s="1"/>
  <c r="X426" s="1"/>
  <c r="V425"/>
  <c r="U425"/>
  <c r="T425"/>
  <c r="T434" s="1"/>
  <c r="S425"/>
  <c r="R425"/>
  <c r="Q425"/>
  <c r="O425"/>
  <c r="W425" s="1"/>
  <c r="X425" s="1"/>
  <c r="V424"/>
  <c r="U424"/>
  <c r="U434" s="1"/>
  <c r="T424"/>
  <c r="S424"/>
  <c r="R424"/>
  <c r="Q424"/>
  <c r="O424"/>
  <c r="W424" s="1"/>
  <c r="X424" s="1"/>
  <c r="W423"/>
  <c r="V423"/>
  <c r="V434" s="1"/>
  <c r="U423"/>
  <c r="T423"/>
  <c r="S423"/>
  <c r="S434" s="1"/>
  <c r="R423"/>
  <c r="R434" s="1"/>
  <c r="Q423"/>
  <c r="O423"/>
  <c r="V419"/>
  <c r="U419"/>
  <c r="T419"/>
  <c r="S419"/>
  <c r="R419"/>
  <c r="Q419"/>
  <c r="O419"/>
  <c r="W419" s="1"/>
  <c r="X419" s="1"/>
  <c r="V418"/>
  <c r="U418"/>
  <c r="T418"/>
  <c r="S418"/>
  <c r="R418"/>
  <c r="Q418"/>
  <c r="O418"/>
  <c r="W418" s="1"/>
  <c r="X418" s="1"/>
  <c r="V417"/>
  <c r="U417"/>
  <c r="T417"/>
  <c r="S417"/>
  <c r="R417"/>
  <c r="Q417"/>
  <c r="O417"/>
  <c r="W417" s="1"/>
  <c r="X417" s="1"/>
  <c r="W416"/>
  <c r="X416" s="1"/>
  <c r="V416"/>
  <c r="U416"/>
  <c r="T416"/>
  <c r="S416"/>
  <c r="R416"/>
  <c r="Q416"/>
  <c r="O416"/>
  <c r="V415"/>
  <c r="U415"/>
  <c r="U420" s="1"/>
  <c r="T415"/>
  <c r="T420" s="1"/>
  <c r="S415"/>
  <c r="S420" s="1"/>
  <c r="R415"/>
  <c r="Q415"/>
  <c r="Q420" s="1"/>
  <c r="O415"/>
  <c r="W415" s="1"/>
  <c r="Q410"/>
  <c r="V409"/>
  <c r="U409"/>
  <c r="T409"/>
  <c r="S409"/>
  <c r="R409"/>
  <c r="Q409"/>
  <c r="O409"/>
  <c r="W409" s="1"/>
  <c r="X409" s="1"/>
  <c r="V408"/>
  <c r="U408"/>
  <c r="T408"/>
  <c r="S408"/>
  <c r="R408"/>
  <c r="Q408"/>
  <c r="O408"/>
  <c r="W408" s="1"/>
  <c r="X408" s="1"/>
  <c r="W407"/>
  <c r="X407" s="1"/>
  <c r="V407"/>
  <c r="U407"/>
  <c r="T407"/>
  <c r="S407"/>
  <c r="R407"/>
  <c r="Q407"/>
  <c r="O407"/>
  <c r="V406"/>
  <c r="U406"/>
  <c r="T406"/>
  <c r="S406"/>
  <c r="R406"/>
  <c r="Q406"/>
  <c r="O406"/>
  <c r="W406" s="1"/>
  <c r="X406" s="1"/>
  <c r="V405"/>
  <c r="U405"/>
  <c r="T405"/>
  <c r="S405"/>
  <c r="R405"/>
  <c r="Q405"/>
  <c r="O405"/>
  <c r="W405" s="1"/>
  <c r="X405" s="1"/>
  <c r="V404"/>
  <c r="U404"/>
  <c r="T404"/>
  <c r="S404"/>
  <c r="R404"/>
  <c r="Q404"/>
  <c r="O404"/>
  <c r="W404" s="1"/>
  <c r="X404" s="1"/>
  <c r="W403"/>
  <c r="X403" s="1"/>
  <c r="V403"/>
  <c r="U403"/>
  <c r="T403"/>
  <c r="S403"/>
  <c r="R403"/>
  <c r="Q403"/>
  <c r="O403"/>
  <c r="V402"/>
  <c r="U402"/>
  <c r="T402"/>
  <c r="S402"/>
  <c r="R402"/>
  <c r="Q402"/>
  <c r="O402"/>
  <c r="W402" s="1"/>
  <c r="X402" s="1"/>
  <c r="V401"/>
  <c r="U401"/>
  <c r="T401"/>
  <c r="S401"/>
  <c r="R401"/>
  <c r="Q401"/>
  <c r="O401"/>
  <c r="W401" s="1"/>
  <c r="X401" s="1"/>
  <c r="V400"/>
  <c r="U400"/>
  <c r="T400"/>
  <c r="S400"/>
  <c r="R400"/>
  <c r="Q400"/>
  <c r="O400"/>
  <c r="W400" s="1"/>
  <c r="X400" s="1"/>
  <c r="W399"/>
  <c r="X399" s="1"/>
  <c r="V399"/>
  <c r="U399"/>
  <c r="T399"/>
  <c r="S399"/>
  <c r="R399"/>
  <c r="Q399"/>
  <c r="O399"/>
  <c r="V398"/>
  <c r="U398"/>
  <c r="T398"/>
  <c r="S398"/>
  <c r="R398"/>
  <c r="Q398"/>
  <c r="O398"/>
  <c r="W398" s="1"/>
  <c r="X398" s="1"/>
  <c r="V397"/>
  <c r="U397"/>
  <c r="T397"/>
  <c r="S397"/>
  <c r="R397"/>
  <c r="Q397"/>
  <c r="O397"/>
  <c r="W397" s="1"/>
  <c r="X397" s="1"/>
  <c r="V396"/>
  <c r="U396"/>
  <c r="T396"/>
  <c r="S396"/>
  <c r="R396"/>
  <c r="Q396"/>
  <c r="O396"/>
  <c r="W396" s="1"/>
  <c r="X396" s="1"/>
  <c r="W395"/>
  <c r="X395" s="1"/>
  <c r="V395"/>
  <c r="U395"/>
  <c r="T395"/>
  <c r="S395"/>
  <c r="R395"/>
  <c r="Q395"/>
  <c r="O395"/>
  <c r="V394"/>
  <c r="U394"/>
  <c r="T394"/>
  <c r="S394"/>
  <c r="R394"/>
  <c r="Q394"/>
  <c r="O394"/>
  <c r="W394" s="1"/>
  <c r="X394" s="1"/>
  <c r="V393"/>
  <c r="U393"/>
  <c r="T393"/>
  <c r="S393"/>
  <c r="R393"/>
  <c r="Q393"/>
  <c r="O393"/>
  <c r="W393" s="1"/>
  <c r="X393" s="1"/>
  <c r="V392"/>
  <c r="U392"/>
  <c r="T392"/>
  <c r="S392"/>
  <c r="R392"/>
  <c r="Q392"/>
  <c r="O392"/>
  <c r="W392" s="1"/>
  <c r="X392" s="1"/>
  <c r="W391"/>
  <c r="X391" s="1"/>
  <c r="V391"/>
  <c r="U391"/>
  <c r="T391"/>
  <c r="S391"/>
  <c r="R391"/>
  <c r="Q391"/>
  <c r="O391"/>
  <c r="V390"/>
  <c r="U390"/>
  <c r="T390"/>
  <c r="S390"/>
  <c r="R390"/>
  <c r="Q390"/>
  <c r="O390"/>
  <c r="W390" s="1"/>
  <c r="X390" s="1"/>
  <c r="V389"/>
  <c r="U389"/>
  <c r="T389"/>
  <c r="S389"/>
  <c r="R389"/>
  <c r="Q389"/>
  <c r="O389"/>
  <c r="W389" s="1"/>
  <c r="X389" s="1"/>
  <c r="V388"/>
  <c r="U388"/>
  <c r="T388"/>
  <c r="S388"/>
  <c r="R388"/>
  <c r="Q388"/>
  <c r="O388"/>
  <c r="W388" s="1"/>
  <c r="X388" s="1"/>
  <c r="W387"/>
  <c r="X387" s="1"/>
  <c r="V387"/>
  <c r="U387"/>
  <c r="T387"/>
  <c r="S387"/>
  <c r="R387"/>
  <c r="Q387"/>
  <c r="O387"/>
  <c r="V386"/>
  <c r="U386"/>
  <c r="T386"/>
  <c r="S386"/>
  <c r="R386"/>
  <c r="Q386"/>
  <c r="O386"/>
  <c r="W386" s="1"/>
  <c r="X386" s="1"/>
  <c r="V385"/>
  <c r="U385"/>
  <c r="T385"/>
  <c r="S385"/>
  <c r="R385"/>
  <c r="Q385"/>
  <c r="O385"/>
  <c r="W385" s="1"/>
  <c r="X385" s="1"/>
  <c r="V384"/>
  <c r="U384"/>
  <c r="T384"/>
  <c r="S384"/>
  <c r="R384"/>
  <c r="Q384"/>
  <c r="O384"/>
  <c r="W384" s="1"/>
  <c r="X384" s="1"/>
  <c r="W383"/>
  <c r="X383" s="1"/>
  <c r="V383"/>
  <c r="U383"/>
  <c r="T383"/>
  <c r="S383"/>
  <c r="R383"/>
  <c r="Q383"/>
  <c r="O383"/>
  <c r="V382"/>
  <c r="U382"/>
  <c r="T382"/>
  <c r="S382"/>
  <c r="R382"/>
  <c r="Q382"/>
  <c r="O382"/>
  <c r="W382" s="1"/>
  <c r="X382" s="1"/>
  <c r="V381"/>
  <c r="U381"/>
  <c r="T381"/>
  <c r="S381"/>
  <c r="R381"/>
  <c r="Q381"/>
  <c r="O381"/>
  <c r="W381" s="1"/>
  <c r="X381" s="1"/>
  <c r="V380"/>
  <c r="U380"/>
  <c r="T380"/>
  <c r="S380"/>
  <c r="R380"/>
  <c r="Q380"/>
  <c r="O380"/>
  <c r="W380" s="1"/>
  <c r="X380" s="1"/>
  <c r="W379"/>
  <c r="X379" s="1"/>
  <c r="V379"/>
  <c r="U379"/>
  <c r="T379"/>
  <c r="S379"/>
  <c r="R379"/>
  <c r="Q379"/>
  <c r="O379"/>
  <c r="V378"/>
  <c r="U378"/>
  <c r="T378"/>
  <c r="S378"/>
  <c r="R378"/>
  <c r="Q378"/>
  <c r="O378"/>
  <c r="W378" s="1"/>
  <c r="X378" s="1"/>
  <c r="V377"/>
  <c r="U377"/>
  <c r="T377"/>
  <c r="S377"/>
  <c r="R377"/>
  <c r="Q377"/>
  <c r="O377"/>
  <c r="W377" s="1"/>
  <c r="X377" s="1"/>
  <c r="V376"/>
  <c r="U376"/>
  <c r="T376"/>
  <c r="S376"/>
  <c r="R376"/>
  <c r="Q376"/>
  <c r="O376"/>
  <c r="W376" s="1"/>
  <c r="X376" s="1"/>
  <c r="W375"/>
  <c r="X375" s="1"/>
  <c r="V375"/>
  <c r="U375"/>
  <c r="T375"/>
  <c r="S375"/>
  <c r="R375"/>
  <c r="Q375"/>
  <c r="O375"/>
  <c r="V374"/>
  <c r="U374"/>
  <c r="T374"/>
  <c r="S374"/>
  <c r="R374"/>
  <c r="Q374"/>
  <c r="O374"/>
  <c r="W374" s="1"/>
  <c r="X374" s="1"/>
  <c r="V373"/>
  <c r="U373"/>
  <c r="T373"/>
  <c r="S373"/>
  <c r="R373"/>
  <c r="Q373"/>
  <c r="O373"/>
  <c r="W373" s="1"/>
  <c r="X373" s="1"/>
  <c r="V372"/>
  <c r="U372"/>
  <c r="T372"/>
  <c r="S372"/>
  <c r="R372"/>
  <c r="Q372"/>
  <c r="O372"/>
  <c r="W372" s="1"/>
  <c r="X372" s="1"/>
  <c r="W371"/>
  <c r="X371" s="1"/>
  <c r="V371"/>
  <c r="U371"/>
  <c r="T371"/>
  <c r="S371"/>
  <c r="R371"/>
  <c r="Q371"/>
  <c r="O371"/>
  <c r="V370"/>
  <c r="U370"/>
  <c r="T370"/>
  <c r="S370"/>
  <c r="R370"/>
  <c r="Q370"/>
  <c r="O370"/>
  <c r="W370" s="1"/>
  <c r="X370" s="1"/>
  <c r="V369"/>
  <c r="U369"/>
  <c r="T369"/>
  <c r="S369"/>
  <c r="R369"/>
  <c r="Q369"/>
  <c r="O369"/>
  <c r="W369" s="1"/>
  <c r="X369" s="1"/>
  <c r="V368"/>
  <c r="U368"/>
  <c r="T368"/>
  <c r="S368"/>
  <c r="R368"/>
  <c r="Q368"/>
  <c r="O368"/>
  <c r="W368" s="1"/>
  <c r="X368" s="1"/>
  <c r="W367"/>
  <c r="X367" s="1"/>
  <c r="V367"/>
  <c r="U367"/>
  <c r="T367"/>
  <c r="S367"/>
  <c r="R367"/>
  <c r="Q367"/>
  <c r="O367"/>
  <c r="V366"/>
  <c r="U366"/>
  <c r="T366"/>
  <c r="S366"/>
  <c r="R366"/>
  <c r="Q366"/>
  <c r="O366"/>
  <c r="W366" s="1"/>
  <c r="X366" s="1"/>
  <c r="V365"/>
  <c r="U365"/>
  <c r="T365"/>
  <c r="S365"/>
  <c r="R365"/>
  <c r="Q365"/>
  <c r="O365"/>
  <c r="W365" s="1"/>
  <c r="X365" s="1"/>
  <c r="V364"/>
  <c r="U364"/>
  <c r="T364"/>
  <c r="S364"/>
  <c r="R364"/>
  <c r="Q364"/>
  <c r="O364"/>
  <c r="W364" s="1"/>
  <c r="X364" s="1"/>
  <c r="W363"/>
  <c r="X363" s="1"/>
  <c r="V363"/>
  <c r="U363"/>
  <c r="T363"/>
  <c r="S363"/>
  <c r="R363"/>
  <c r="Q363"/>
  <c r="O363"/>
  <c r="V362"/>
  <c r="U362"/>
  <c r="T362"/>
  <c r="S362"/>
  <c r="R362"/>
  <c r="Q362"/>
  <c r="O362"/>
  <c r="W362" s="1"/>
  <c r="X362" s="1"/>
  <c r="V361"/>
  <c r="U361"/>
  <c r="U410" s="1"/>
  <c r="T361"/>
  <c r="T410" s="1"/>
  <c r="S361"/>
  <c r="R361"/>
  <c r="Q361"/>
  <c r="O361"/>
  <c r="W361" s="1"/>
  <c r="Q358"/>
  <c r="V357"/>
  <c r="U357"/>
  <c r="T357"/>
  <c r="S357"/>
  <c r="R357"/>
  <c r="Q357"/>
  <c r="O357"/>
  <c r="W357" s="1"/>
  <c r="X357" s="1"/>
  <c r="W356"/>
  <c r="X356" s="1"/>
  <c r="V356"/>
  <c r="U356"/>
  <c r="T356"/>
  <c r="S356"/>
  <c r="R356"/>
  <c r="Q356"/>
  <c r="O356"/>
  <c r="V355"/>
  <c r="U355"/>
  <c r="T355"/>
  <c r="S355"/>
  <c r="R355"/>
  <c r="Q355"/>
  <c r="O355"/>
  <c r="W355" s="1"/>
  <c r="X355" s="1"/>
  <c r="V354"/>
  <c r="U354"/>
  <c r="T354"/>
  <c r="S354"/>
  <c r="R354"/>
  <c r="Q354"/>
  <c r="O354"/>
  <c r="W354" s="1"/>
  <c r="X354" s="1"/>
  <c r="V353"/>
  <c r="U353"/>
  <c r="T353"/>
  <c r="S353"/>
  <c r="R353"/>
  <c r="Q353"/>
  <c r="O353"/>
  <c r="W353" s="1"/>
  <c r="X353" s="1"/>
  <c r="W352"/>
  <c r="X352" s="1"/>
  <c r="V352"/>
  <c r="U352"/>
  <c r="T352"/>
  <c r="S352"/>
  <c r="R352"/>
  <c r="Q352"/>
  <c r="O352"/>
  <c r="V351"/>
  <c r="U351"/>
  <c r="T351"/>
  <c r="S351"/>
  <c r="R351"/>
  <c r="Q351"/>
  <c r="O351"/>
  <c r="W351" s="1"/>
  <c r="X351" s="1"/>
  <c r="V350"/>
  <c r="U350"/>
  <c r="T350"/>
  <c r="S350"/>
  <c r="R350"/>
  <c r="Q350"/>
  <c r="O350"/>
  <c r="W350" s="1"/>
  <c r="X350" s="1"/>
  <c r="V349"/>
  <c r="U349"/>
  <c r="T349"/>
  <c r="S349"/>
  <c r="R349"/>
  <c r="Q349"/>
  <c r="O349"/>
  <c r="W349" s="1"/>
  <c r="X349" s="1"/>
  <c r="W348"/>
  <c r="X348" s="1"/>
  <c r="V348"/>
  <c r="U348"/>
  <c r="T348"/>
  <c r="S348"/>
  <c r="R348"/>
  <c r="Q348"/>
  <c r="O348"/>
  <c r="V347"/>
  <c r="U347"/>
  <c r="T347"/>
  <c r="S347"/>
  <c r="R347"/>
  <c r="Q347"/>
  <c r="O347"/>
  <c r="W347" s="1"/>
  <c r="X347" s="1"/>
  <c r="V346"/>
  <c r="U346"/>
  <c r="T346"/>
  <c r="S346"/>
  <c r="R346"/>
  <c r="Q346"/>
  <c r="O346"/>
  <c r="W346" s="1"/>
  <c r="X346" s="1"/>
  <c r="V345"/>
  <c r="U345"/>
  <c r="T345"/>
  <c r="S345"/>
  <c r="R345"/>
  <c r="Q345"/>
  <c r="O345"/>
  <c r="W345" s="1"/>
  <c r="X345" s="1"/>
  <c r="W344"/>
  <c r="X344" s="1"/>
  <c r="V344"/>
  <c r="U344"/>
  <c r="T344"/>
  <c r="S344"/>
  <c r="R344"/>
  <c r="Q344"/>
  <c r="O344"/>
  <c r="V343"/>
  <c r="U343"/>
  <c r="T343"/>
  <c r="S343"/>
  <c r="R343"/>
  <c r="Q343"/>
  <c r="O343"/>
  <c r="W343" s="1"/>
  <c r="X343" s="1"/>
  <c r="V342"/>
  <c r="U342"/>
  <c r="T342"/>
  <c r="S342"/>
  <c r="R342"/>
  <c r="Q342"/>
  <c r="O342"/>
  <c r="W342" s="1"/>
  <c r="X342" s="1"/>
  <c r="V341"/>
  <c r="U341"/>
  <c r="T341"/>
  <c r="S341"/>
  <c r="R341"/>
  <c r="Q341"/>
  <c r="O341"/>
  <c r="W341" s="1"/>
  <c r="X341" s="1"/>
  <c r="W340"/>
  <c r="X340" s="1"/>
  <c r="V340"/>
  <c r="U340"/>
  <c r="T340"/>
  <c r="S340"/>
  <c r="R340"/>
  <c r="Q340"/>
  <c r="O340"/>
  <c r="V339"/>
  <c r="U339"/>
  <c r="T339"/>
  <c r="S339"/>
  <c r="R339"/>
  <c r="Q339"/>
  <c r="O339"/>
  <c r="W339" s="1"/>
  <c r="X339" s="1"/>
  <c r="V338"/>
  <c r="U338"/>
  <c r="T338"/>
  <c r="S338"/>
  <c r="R338"/>
  <c r="Q338"/>
  <c r="O338"/>
  <c r="W338" s="1"/>
  <c r="X338" s="1"/>
  <c r="V337"/>
  <c r="U337"/>
  <c r="T337"/>
  <c r="S337"/>
  <c r="R337"/>
  <c r="Q337"/>
  <c r="O337"/>
  <c r="W337" s="1"/>
  <c r="X337" s="1"/>
  <c r="W336"/>
  <c r="X336" s="1"/>
  <c r="V336"/>
  <c r="U336"/>
  <c r="T336"/>
  <c r="S336"/>
  <c r="R336"/>
  <c r="Q336"/>
  <c r="O336"/>
  <c r="V335"/>
  <c r="U335"/>
  <c r="T335"/>
  <c r="S335"/>
  <c r="R335"/>
  <c r="Q335"/>
  <c r="O335"/>
  <c r="W335" s="1"/>
  <c r="X335" s="1"/>
  <c r="V334"/>
  <c r="U334"/>
  <c r="T334"/>
  <c r="S334"/>
  <c r="R334"/>
  <c r="Q334"/>
  <c r="O334"/>
  <c r="W334" s="1"/>
  <c r="X334" s="1"/>
  <c r="V333"/>
  <c r="U333"/>
  <c r="T333"/>
  <c r="S333"/>
  <c r="R333"/>
  <c r="Q333"/>
  <c r="O333"/>
  <c r="W333" s="1"/>
  <c r="X333" s="1"/>
  <c r="W332"/>
  <c r="X332" s="1"/>
  <c r="V332"/>
  <c r="U332"/>
  <c r="T332"/>
  <c r="S332"/>
  <c r="R332"/>
  <c r="Q332"/>
  <c r="O332"/>
  <c r="V331"/>
  <c r="U331"/>
  <c r="T331"/>
  <c r="S331"/>
  <c r="R331"/>
  <c r="Q331"/>
  <c r="O331"/>
  <c r="W331" s="1"/>
  <c r="X331" s="1"/>
  <c r="V330"/>
  <c r="U330"/>
  <c r="T330"/>
  <c r="S330"/>
  <c r="R330"/>
  <c r="Q330"/>
  <c r="O330"/>
  <c r="W330" s="1"/>
  <c r="X330" s="1"/>
  <c r="V329"/>
  <c r="U329"/>
  <c r="T329"/>
  <c r="S329"/>
  <c r="R329"/>
  <c r="Q329"/>
  <c r="O329"/>
  <c r="W329" s="1"/>
  <c r="X329" s="1"/>
  <c r="W328"/>
  <c r="X328" s="1"/>
  <c r="V328"/>
  <c r="U328"/>
  <c r="T328"/>
  <c r="S328"/>
  <c r="R328"/>
  <c r="Q328"/>
  <c r="O328"/>
  <c r="V327"/>
  <c r="U327"/>
  <c r="T327"/>
  <c r="S327"/>
  <c r="R327"/>
  <c r="Q327"/>
  <c r="O327"/>
  <c r="W327" s="1"/>
  <c r="X327" s="1"/>
  <c r="V326"/>
  <c r="U326"/>
  <c r="T326"/>
  <c r="S326"/>
  <c r="R326"/>
  <c r="Q326"/>
  <c r="O326"/>
  <c r="W326" s="1"/>
  <c r="X326" s="1"/>
  <c r="V325"/>
  <c r="U325"/>
  <c r="T325"/>
  <c r="S325"/>
  <c r="R325"/>
  <c r="Q325"/>
  <c r="O325"/>
  <c r="W325" s="1"/>
  <c r="X325" s="1"/>
  <c r="W324"/>
  <c r="X324" s="1"/>
  <c r="V324"/>
  <c r="U324"/>
  <c r="T324"/>
  <c r="S324"/>
  <c r="R324"/>
  <c r="Q324"/>
  <c r="O324"/>
  <c r="V323"/>
  <c r="U323"/>
  <c r="T323"/>
  <c r="S323"/>
  <c r="R323"/>
  <c r="Q323"/>
  <c r="O323"/>
  <c r="W323" s="1"/>
  <c r="X323" s="1"/>
  <c r="V322"/>
  <c r="U322"/>
  <c r="T322"/>
  <c r="S322"/>
  <c r="R322"/>
  <c r="Q322"/>
  <c r="O322"/>
  <c r="W322" s="1"/>
  <c r="X322" s="1"/>
  <c r="V321"/>
  <c r="U321"/>
  <c r="T321"/>
  <c r="S321"/>
  <c r="R321"/>
  <c r="Q321"/>
  <c r="O321"/>
  <c r="W321" s="1"/>
  <c r="X321" s="1"/>
  <c r="W320"/>
  <c r="X320" s="1"/>
  <c r="V320"/>
  <c r="U320"/>
  <c r="T320"/>
  <c r="S320"/>
  <c r="R320"/>
  <c r="Q320"/>
  <c r="O320"/>
  <c r="V319"/>
  <c r="U319"/>
  <c r="T319"/>
  <c r="S319"/>
  <c r="R319"/>
  <c r="Q319"/>
  <c r="O319"/>
  <c r="W319" s="1"/>
  <c r="X319" s="1"/>
  <c r="V318"/>
  <c r="U318"/>
  <c r="T318"/>
  <c r="S318"/>
  <c r="R318"/>
  <c r="Q318"/>
  <c r="O318"/>
  <c r="W318" s="1"/>
  <c r="X318" s="1"/>
  <c r="V317"/>
  <c r="U317"/>
  <c r="T317"/>
  <c r="S317"/>
  <c r="R317"/>
  <c r="Q317"/>
  <c r="O317"/>
  <c r="W317" s="1"/>
  <c r="X317" s="1"/>
  <c r="W316"/>
  <c r="X316" s="1"/>
  <c r="V316"/>
  <c r="U316"/>
  <c r="T316"/>
  <c r="S316"/>
  <c r="R316"/>
  <c r="Q316"/>
  <c r="O316"/>
  <c r="V315"/>
  <c r="U315"/>
  <c r="T315"/>
  <c r="S315"/>
  <c r="R315"/>
  <c r="Q315"/>
  <c r="O315"/>
  <c r="W315" s="1"/>
  <c r="X315" s="1"/>
  <c r="V314"/>
  <c r="U314"/>
  <c r="T314"/>
  <c r="S314"/>
  <c r="R314"/>
  <c r="Q314"/>
  <c r="O314"/>
  <c r="W314" s="1"/>
  <c r="X314" s="1"/>
  <c r="V313"/>
  <c r="V358" s="1"/>
  <c r="U313"/>
  <c r="U358" s="1"/>
  <c r="T313"/>
  <c r="S313"/>
  <c r="S358" s="1"/>
  <c r="R313"/>
  <c r="R358" s="1"/>
  <c r="Q313"/>
  <c r="O313"/>
  <c r="W313" s="1"/>
  <c r="W309"/>
  <c r="X309" s="1"/>
  <c r="V309"/>
  <c r="U309"/>
  <c r="T309"/>
  <c r="S309"/>
  <c r="R309"/>
  <c r="Q309"/>
  <c r="O309"/>
  <c r="V308"/>
  <c r="U308"/>
  <c r="T308"/>
  <c r="S308"/>
  <c r="R308"/>
  <c r="Q308"/>
  <c r="O308"/>
  <c r="W308" s="1"/>
  <c r="X308" s="1"/>
  <c r="V307"/>
  <c r="U307"/>
  <c r="T307"/>
  <c r="S307"/>
  <c r="R307"/>
  <c r="Q307"/>
  <c r="O307"/>
  <c r="W307" s="1"/>
  <c r="X307" s="1"/>
  <c r="V306"/>
  <c r="U306"/>
  <c r="T306"/>
  <c r="S306"/>
  <c r="R306"/>
  <c r="Q306"/>
  <c r="O306"/>
  <c r="W306" s="1"/>
  <c r="X306" s="1"/>
  <c r="W305"/>
  <c r="X305" s="1"/>
  <c r="V305"/>
  <c r="U305"/>
  <c r="T305"/>
  <c r="S305"/>
  <c r="R305"/>
  <c r="Q305"/>
  <c r="O305"/>
  <c r="V304"/>
  <c r="U304"/>
  <c r="T304"/>
  <c r="S304"/>
  <c r="R304"/>
  <c r="Q304"/>
  <c r="O304"/>
  <c r="W304" s="1"/>
  <c r="X304" s="1"/>
  <c r="V303"/>
  <c r="U303"/>
  <c r="T303"/>
  <c r="S303"/>
  <c r="R303"/>
  <c r="Q303"/>
  <c r="O303"/>
  <c r="W303" s="1"/>
  <c r="X303" s="1"/>
  <c r="V302"/>
  <c r="U302"/>
  <c r="T302"/>
  <c r="S302"/>
  <c r="R302"/>
  <c r="Q302"/>
  <c r="O302"/>
  <c r="W302" s="1"/>
  <c r="X302" s="1"/>
  <c r="W301"/>
  <c r="X301" s="1"/>
  <c r="V301"/>
  <c r="V310" s="1"/>
  <c r="U301"/>
  <c r="T301"/>
  <c r="S301"/>
  <c r="R301"/>
  <c r="R310" s="1"/>
  <c r="Q301"/>
  <c r="O301"/>
  <c r="V300"/>
  <c r="U300"/>
  <c r="T300"/>
  <c r="S300"/>
  <c r="S310" s="1"/>
  <c r="R300"/>
  <c r="Q300"/>
  <c r="O300"/>
  <c r="W300" s="1"/>
  <c r="X300" s="1"/>
  <c r="V299"/>
  <c r="U299"/>
  <c r="U310" s="1"/>
  <c r="T299"/>
  <c r="T310" s="1"/>
  <c r="S299"/>
  <c r="R299"/>
  <c r="Q299"/>
  <c r="Q310" s="1"/>
  <c r="O299"/>
  <c r="W299" s="1"/>
  <c r="X299" s="1"/>
  <c r="Q296"/>
  <c r="V295"/>
  <c r="U295"/>
  <c r="T295"/>
  <c r="S295"/>
  <c r="R295"/>
  <c r="Q295"/>
  <c r="O295"/>
  <c r="W295" s="1"/>
  <c r="X295" s="1"/>
  <c r="W294"/>
  <c r="X294" s="1"/>
  <c r="V294"/>
  <c r="U294"/>
  <c r="T294"/>
  <c r="S294"/>
  <c r="R294"/>
  <c r="Q294"/>
  <c r="O294"/>
  <c r="V293"/>
  <c r="U293"/>
  <c r="T293"/>
  <c r="S293"/>
  <c r="R293"/>
  <c r="Q293"/>
  <c r="O293"/>
  <c r="W293" s="1"/>
  <c r="X293" s="1"/>
  <c r="V292"/>
  <c r="U292"/>
  <c r="T292"/>
  <c r="S292"/>
  <c r="R292"/>
  <c r="Q292"/>
  <c r="O292"/>
  <c r="W292" s="1"/>
  <c r="X292" s="1"/>
  <c r="V291"/>
  <c r="U291"/>
  <c r="T291"/>
  <c r="S291"/>
  <c r="R291"/>
  <c r="Q291"/>
  <c r="O291"/>
  <c r="W291" s="1"/>
  <c r="X291" s="1"/>
  <c r="W290"/>
  <c r="X290" s="1"/>
  <c r="V290"/>
  <c r="U290"/>
  <c r="T290"/>
  <c r="S290"/>
  <c r="R290"/>
  <c r="Q290"/>
  <c r="O290"/>
  <c r="V289"/>
  <c r="U289"/>
  <c r="T289"/>
  <c r="S289"/>
  <c r="R289"/>
  <c r="Q289"/>
  <c r="O289"/>
  <c r="W289" s="1"/>
  <c r="X289" s="1"/>
  <c r="V288"/>
  <c r="U288"/>
  <c r="T288"/>
  <c r="S288"/>
  <c r="R288"/>
  <c r="Q288"/>
  <c r="O288"/>
  <c r="W288" s="1"/>
  <c r="X288" s="1"/>
  <c r="V287"/>
  <c r="U287"/>
  <c r="T287"/>
  <c r="S287"/>
  <c r="R287"/>
  <c r="Q287"/>
  <c r="O287"/>
  <c r="W287" s="1"/>
  <c r="X287" s="1"/>
  <c r="W286"/>
  <c r="X286" s="1"/>
  <c r="V286"/>
  <c r="U286"/>
  <c r="T286"/>
  <c r="S286"/>
  <c r="R286"/>
  <c r="Q286"/>
  <c r="O286"/>
  <c r="V285"/>
  <c r="U285"/>
  <c r="T285"/>
  <c r="S285"/>
  <c r="R285"/>
  <c r="Q285"/>
  <c r="O285"/>
  <c r="W285" s="1"/>
  <c r="X285" s="1"/>
  <c r="V284"/>
  <c r="U284"/>
  <c r="T284"/>
  <c r="S284"/>
  <c r="R284"/>
  <c r="Q284"/>
  <c r="O284"/>
  <c r="W284" s="1"/>
  <c r="X284" s="1"/>
  <c r="V283"/>
  <c r="U283"/>
  <c r="T283"/>
  <c r="S283"/>
  <c r="R283"/>
  <c r="Q283"/>
  <c r="O283"/>
  <c r="W283" s="1"/>
  <c r="X283" s="1"/>
  <c r="W282"/>
  <c r="X282" s="1"/>
  <c r="V282"/>
  <c r="U282"/>
  <c r="T282"/>
  <c r="S282"/>
  <c r="R282"/>
  <c r="Q282"/>
  <c r="O282"/>
  <c r="V281"/>
  <c r="U281"/>
  <c r="T281"/>
  <c r="S281"/>
  <c r="R281"/>
  <c r="Q281"/>
  <c r="O281"/>
  <c r="W281" s="1"/>
  <c r="X281" s="1"/>
  <c r="V280"/>
  <c r="U280"/>
  <c r="T280"/>
  <c r="S280"/>
  <c r="R280"/>
  <c r="Q280"/>
  <c r="O280"/>
  <c r="W280" s="1"/>
  <c r="X280" s="1"/>
  <c r="V279"/>
  <c r="U279"/>
  <c r="T279"/>
  <c r="S279"/>
  <c r="R279"/>
  <c r="Q279"/>
  <c r="O279"/>
  <c r="W279" s="1"/>
  <c r="X279" s="1"/>
  <c r="W278"/>
  <c r="X278" s="1"/>
  <c r="V278"/>
  <c r="V296" s="1"/>
  <c r="U278"/>
  <c r="T278"/>
  <c r="S278"/>
  <c r="R278"/>
  <c r="R296" s="1"/>
  <c r="Q278"/>
  <c r="O278"/>
  <c r="V277"/>
  <c r="U277"/>
  <c r="T277"/>
  <c r="S277"/>
  <c r="R277"/>
  <c r="Q277"/>
  <c r="O277"/>
  <c r="W277" s="1"/>
  <c r="X277" s="1"/>
  <c r="V276"/>
  <c r="U276"/>
  <c r="U296" s="1"/>
  <c r="T276"/>
  <c r="T296" s="1"/>
  <c r="S276"/>
  <c r="R276"/>
  <c r="Q276"/>
  <c r="O276"/>
  <c r="W276" s="1"/>
  <c r="X276" s="1"/>
  <c r="Q273"/>
  <c r="V272"/>
  <c r="U272"/>
  <c r="T272"/>
  <c r="S272"/>
  <c r="R272"/>
  <c r="Q272"/>
  <c r="O272"/>
  <c r="W272" s="1"/>
  <c r="X272" s="1"/>
  <c r="W271"/>
  <c r="X271" s="1"/>
  <c r="V271"/>
  <c r="U271"/>
  <c r="T271"/>
  <c r="S271"/>
  <c r="R271"/>
  <c r="Q271"/>
  <c r="O271"/>
  <c r="V270"/>
  <c r="U270"/>
  <c r="T270"/>
  <c r="S270"/>
  <c r="R270"/>
  <c r="Q270"/>
  <c r="O270"/>
  <c r="W270" s="1"/>
  <c r="X270" s="1"/>
  <c r="V269"/>
  <c r="U269"/>
  <c r="T269"/>
  <c r="S269"/>
  <c r="R269"/>
  <c r="Q269"/>
  <c r="O269"/>
  <c r="W269" s="1"/>
  <c r="X269" s="1"/>
  <c r="V268"/>
  <c r="U268"/>
  <c r="T268"/>
  <c r="S268"/>
  <c r="R268"/>
  <c r="Q268"/>
  <c r="O268"/>
  <c r="W268" s="1"/>
  <c r="X268" s="1"/>
  <c r="W267"/>
  <c r="X267" s="1"/>
  <c r="V267"/>
  <c r="U267"/>
  <c r="T267"/>
  <c r="S267"/>
  <c r="R267"/>
  <c r="Q267"/>
  <c r="O267"/>
  <c r="V266"/>
  <c r="U266"/>
  <c r="T266"/>
  <c r="S266"/>
  <c r="R266"/>
  <c r="Q266"/>
  <c r="O266"/>
  <c r="W266" s="1"/>
  <c r="X266" s="1"/>
  <c r="V265"/>
  <c r="U265"/>
  <c r="T265"/>
  <c r="S265"/>
  <c r="R265"/>
  <c r="Q265"/>
  <c r="O265"/>
  <c r="W265" s="1"/>
  <c r="X265" s="1"/>
  <c r="V264"/>
  <c r="U264"/>
  <c r="T264"/>
  <c r="S264"/>
  <c r="R264"/>
  <c r="Q264"/>
  <c r="O264"/>
  <c r="W264" s="1"/>
  <c r="X264" s="1"/>
  <c r="W263"/>
  <c r="X263" s="1"/>
  <c r="V263"/>
  <c r="U263"/>
  <c r="T263"/>
  <c r="S263"/>
  <c r="R263"/>
  <c r="Q263"/>
  <c r="O263"/>
  <c r="V262"/>
  <c r="U262"/>
  <c r="T262"/>
  <c r="S262"/>
  <c r="R262"/>
  <c r="Q262"/>
  <c r="O262"/>
  <c r="W262" s="1"/>
  <c r="X262" s="1"/>
  <c r="V261"/>
  <c r="U261"/>
  <c r="T261"/>
  <c r="S261"/>
  <c r="R261"/>
  <c r="Q261"/>
  <c r="O261"/>
  <c r="W261" s="1"/>
  <c r="X261" s="1"/>
  <c r="V260"/>
  <c r="U260"/>
  <c r="T260"/>
  <c r="S260"/>
  <c r="R260"/>
  <c r="Q260"/>
  <c r="O260"/>
  <c r="W260" s="1"/>
  <c r="X260" s="1"/>
  <c r="W259"/>
  <c r="X259" s="1"/>
  <c r="V259"/>
  <c r="U259"/>
  <c r="T259"/>
  <c r="S259"/>
  <c r="R259"/>
  <c r="Q259"/>
  <c r="O259"/>
  <c r="V258"/>
  <c r="U258"/>
  <c r="T258"/>
  <c r="S258"/>
  <c r="R258"/>
  <c r="Q258"/>
  <c r="O258"/>
  <c r="W258" s="1"/>
  <c r="X258" s="1"/>
  <c r="V257"/>
  <c r="U257"/>
  <c r="T257"/>
  <c r="S257"/>
  <c r="R257"/>
  <c r="Q257"/>
  <c r="O257"/>
  <c r="W257" s="1"/>
  <c r="X257" s="1"/>
  <c r="V256"/>
  <c r="U256"/>
  <c r="T256"/>
  <c r="S256"/>
  <c r="R256"/>
  <c r="Q256"/>
  <c r="O256"/>
  <c r="W256" s="1"/>
  <c r="X256" s="1"/>
  <c r="W255"/>
  <c r="X255" s="1"/>
  <c r="V255"/>
  <c r="U255"/>
  <c r="T255"/>
  <c r="S255"/>
  <c r="R255"/>
  <c r="Q255"/>
  <c r="O255"/>
  <c r="V254"/>
  <c r="U254"/>
  <c r="T254"/>
  <c r="S254"/>
  <c r="R254"/>
  <c r="Q254"/>
  <c r="O254"/>
  <c r="W254" s="1"/>
  <c r="X254" s="1"/>
  <c r="V253"/>
  <c r="U253"/>
  <c r="T253"/>
  <c r="S253"/>
  <c r="R253"/>
  <c r="Q253"/>
  <c r="O253"/>
  <c r="W253" s="1"/>
  <c r="X253" s="1"/>
  <c r="V252"/>
  <c r="U252"/>
  <c r="T252"/>
  <c r="S252"/>
  <c r="R252"/>
  <c r="Q252"/>
  <c r="O252"/>
  <c r="W252" s="1"/>
  <c r="X252" s="1"/>
  <c r="W251"/>
  <c r="X251" s="1"/>
  <c r="V251"/>
  <c r="U251"/>
  <c r="T251"/>
  <c r="S251"/>
  <c r="R251"/>
  <c r="Q251"/>
  <c r="O251"/>
  <c r="V250"/>
  <c r="U250"/>
  <c r="T250"/>
  <c r="S250"/>
  <c r="R250"/>
  <c r="Q250"/>
  <c r="O250"/>
  <c r="W250" s="1"/>
  <c r="X250" s="1"/>
  <c r="V249"/>
  <c r="U249"/>
  <c r="T249"/>
  <c r="S249"/>
  <c r="R249"/>
  <c r="Q249"/>
  <c r="O249"/>
  <c r="W249" s="1"/>
  <c r="X249" s="1"/>
  <c r="V248"/>
  <c r="U248"/>
  <c r="U273" s="1"/>
  <c r="T248"/>
  <c r="S248"/>
  <c r="R248"/>
  <c r="Q248"/>
  <c r="O248"/>
  <c r="W248" s="1"/>
  <c r="X248" s="1"/>
  <c r="W247"/>
  <c r="V247"/>
  <c r="V273" s="1"/>
  <c r="U247"/>
  <c r="T247"/>
  <c r="S247"/>
  <c r="S273" s="1"/>
  <c r="R247"/>
  <c r="R273" s="1"/>
  <c r="Q247"/>
  <c r="O247"/>
  <c r="V243"/>
  <c r="U243"/>
  <c r="T243"/>
  <c r="S243"/>
  <c r="R243"/>
  <c r="Q243"/>
  <c r="O243"/>
  <c r="W243" s="1"/>
  <c r="X243" s="1"/>
  <c r="V242"/>
  <c r="U242"/>
  <c r="T242"/>
  <c r="S242"/>
  <c r="R242"/>
  <c r="Q242"/>
  <c r="O242"/>
  <c r="W242" s="1"/>
  <c r="X242" s="1"/>
  <c r="V241"/>
  <c r="U241"/>
  <c r="T241"/>
  <c r="S241"/>
  <c r="R241"/>
  <c r="Q241"/>
  <c r="O241"/>
  <c r="W241" s="1"/>
  <c r="X241" s="1"/>
  <c r="W240"/>
  <c r="X240" s="1"/>
  <c r="V240"/>
  <c r="U240"/>
  <c r="T240"/>
  <c r="S240"/>
  <c r="R240"/>
  <c r="Q240"/>
  <c r="O240"/>
  <c r="V239"/>
  <c r="U239"/>
  <c r="T239"/>
  <c r="S239"/>
  <c r="S244" s="1"/>
  <c r="R239"/>
  <c r="Q239"/>
  <c r="O239"/>
  <c r="W239" s="1"/>
  <c r="X239" s="1"/>
  <c r="V238"/>
  <c r="U238"/>
  <c r="T238"/>
  <c r="T244" s="1"/>
  <c r="S238"/>
  <c r="R238"/>
  <c r="Q238"/>
  <c r="O238"/>
  <c r="W238" s="1"/>
  <c r="V237"/>
  <c r="V244" s="1"/>
  <c r="U237"/>
  <c r="T237"/>
  <c r="S237"/>
  <c r="R237"/>
  <c r="R244" s="1"/>
  <c r="Q237"/>
  <c r="O237"/>
  <c r="W237" s="1"/>
  <c r="X237" s="1"/>
  <c r="W233"/>
  <c r="X233" s="1"/>
  <c r="V233"/>
  <c r="U233"/>
  <c r="T233"/>
  <c r="S233"/>
  <c r="R233"/>
  <c r="Q233"/>
  <c r="O233"/>
  <c r="V232"/>
  <c r="U232"/>
  <c r="T232"/>
  <c r="S232"/>
  <c r="R232"/>
  <c r="Q232"/>
  <c r="O232"/>
  <c r="W232" s="1"/>
  <c r="X232" s="1"/>
  <c r="V231"/>
  <c r="U231"/>
  <c r="T231"/>
  <c r="S231"/>
  <c r="R231"/>
  <c r="Q231"/>
  <c r="O231"/>
  <c r="W231" s="1"/>
  <c r="X231" s="1"/>
  <c r="V230"/>
  <c r="U230"/>
  <c r="T230"/>
  <c r="S230"/>
  <c r="R230"/>
  <c r="Q230"/>
  <c r="O230"/>
  <c r="W230" s="1"/>
  <c r="X230" s="1"/>
  <c r="W229"/>
  <c r="X229" s="1"/>
  <c r="V229"/>
  <c r="U229"/>
  <c r="T229"/>
  <c r="S229"/>
  <c r="R229"/>
  <c r="Q229"/>
  <c r="O229"/>
  <c r="V228"/>
  <c r="U228"/>
  <c r="T228"/>
  <c r="S228"/>
  <c r="R228"/>
  <c r="Q228"/>
  <c r="O228"/>
  <c r="W228" s="1"/>
  <c r="X228" s="1"/>
  <c r="V227"/>
  <c r="U227"/>
  <c r="T227"/>
  <c r="S227"/>
  <c r="R227"/>
  <c r="Q227"/>
  <c r="O227"/>
  <c r="W227" s="1"/>
  <c r="X227" s="1"/>
  <c r="V226"/>
  <c r="U226"/>
  <c r="T226"/>
  <c r="S226"/>
  <c r="R226"/>
  <c r="Q226"/>
  <c r="O226"/>
  <c r="W226" s="1"/>
  <c r="X226" s="1"/>
  <c r="W225"/>
  <c r="X225" s="1"/>
  <c r="V225"/>
  <c r="U225"/>
  <c r="T225"/>
  <c r="S225"/>
  <c r="R225"/>
  <c r="Q225"/>
  <c r="O225"/>
  <c r="V224"/>
  <c r="U224"/>
  <c r="T224"/>
  <c r="S224"/>
  <c r="R224"/>
  <c r="Q224"/>
  <c r="O224"/>
  <c r="W224" s="1"/>
  <c r="X224" s="1"/>
  <c r="V223"/>
  <c r="U223"/>
  <c r="T223"/>
  <c r="S223"/>
  <c r="R223"/>
  <c r="Q223"/>
  <c r="O223"/>
  <c r="W223" s="1"/>
  <c r="X223" s="1"/>
  <c r="V222"/>
  <c r="U222"/>
  <c r="T222"/>
  <c r="S222"/>
  <c r="R222"/>
  <c r="Q222"/>
  <c r="O222"/>
  <c r="W222" s="1"/>
  <c r="X222" s="1"/>
  <c r="W221"/>
  <c r="X221" s="1"/>
  <c r="V221"/>
  <c r="U221"/>
  <c r="T221"/>
  <c r="S221"/>
  <c r="R221"/>
  <c r="Q221"/>
  <c r="O221"/>
  <c r="V220"/>
  <c r="U220"/>
  <c r="T220"/>
  <c r="S220"/>
  <c r="R220"/>
  <c r="Q220"/>
  <c r="O220"/>
  <c r="W220" s="1"/>
  <c r="X220" s="1"/>
  <c r="V219"/>
  <c r="U219"/>
  <c r="T219"/>
  <c r="S219"/>
  <c r="R219"/>
  <c r="Q219"/>
  <c r="O219"/>
  <c r="W219" s="1"/>
  <c r="X219" s="1"/>
  <c r="V218"/>
  <c r="U218"/>
  <c r="T218"/>
  <c r="S218"/>
  <c r="R218"/>
  <c r="Q218"/>
  <c r="O218"/>
  <c r="W218" s="1"/>
  <c r="X218" s="1"/>
  <c r="W217"/>
  <c r="X217" s="1"/>
  <c r="V217"/>
  <c r="U217"/>
  <c r="T217"/>
  <c r="S217"/>
  <c r="R217"/>
  <c r="Q217"/>
  <c r="O217"/>
  <c r="V216"/>
  <c r="U216"/>
  <c r="T216"/>
  <c r="S216"/>
  <c r="R216"/>
  <c r="Q216"/>
  <c r="O216"/>
  <c r="W216" s="1"/>
  <c r="X216" s="1"/>
  <c r="V215"/>
  <c r="U215"/>
  <c r="T215"/>
  <c r="S215"/>
  <c r="R215"/>
  <c r="Q215"/>
  <c r="O215"/>
  <c r="W215" s="1"/>
  <c r="X215" s="1"/>
  <c r="V214"/>
  <c r="U214"/>
  <c r="T214"/>
  <c r="S214"/>
  <c r="R214"/>
  <c r="Q214"/>
  <c r="O214"/>
  <c r="W214" s="1"/>
  <c r="X214" s="1"/>
  <c r="W213"/>
  <c r="X213" s="1"/>
  <c r="V213"/>
  <c r="U213"/>
  <c r="T213"/>
  <c r="S213"/>
  <c r="R213"/>
  <c r="Q213"/>
  <c r="O213"/>
  <c r="V212"/>
  <c r="U212"/>
  <c r="T212"/>
  <c r="S212"/>
  <c r="R212"/>
  <c r="Q212"/>
  <c r="O212"/>
  <c r="W212" s="1"/>
  <c r="X212" s="1"/>
  <c r="V211"/>
  <c r="U211"/>
  <c r="T211"/>
  <c r="S211"/>
  <c r="R211"/>
  <c r="Q211"/>
  <c r="O211"/>
  <c r="W211" s="1"/>
  <c r="X211" s="1"/>
  <c r="V210"/>
  <c r="U210"/>
  <c r="T210"/>
  <c r="S210"/>
  <c r="R210"/>
  <c r="Q210"/>
  <c r="O210"/>
  <c r="W210" s="1"/>
  <c r="X210" s="1"/>
  <c r="W209"/>
  <c r="X209" s="1"/>
  <c r="V209"/>
  <c r="U209"/>
  <c r="T209"/>
  <c r="S209"/>
  <c r="R209"/>
  <c r="Q209"/>
  <c r="O209"/>
  <c r="V208"/>
  <c r="U208"/>
  <c r="T208"/>
  <c r="S208"/>
  <c r="R208"/>
  <c r="Q208"/>
  <c r="O208"/>
  <c r="W208" s="1"/>
  <c r="X208" s="1"/>
  <c r="V207"/>
  <c r="U207"/>
  <c r="T207"/>
  <c r="S207"/>
  <c r="R207"/>
  <c r="Q207"/>
  <c r="O207"/>
  <c r="W207" s="1"/>
  <c r="X207" s="1"/>
  <c r="V206"/>
  <c r="U206"/>
  <c r="T206"/>
  <c r="S206"/>
  <c r="R206"/>
  <c r="Q206"/>
  <c r="O206"/>
  <c r="W206" s="1"/>
  <c r="X206" s="1"/>
  <c r="W205"/>
  <c r="X205" s="1"/>
  <c r="V205"/>
  <c r="U205"/>
  <c r="T205"/>
  <c r="S205"/>
  <c r="R205"/>
  <c r="Q205"/>
  <c r="O205"/>
  <c r="V204"/>
  <c r="U204"/>
  <c r="T204"/>
  <c r="S204"/>
  <c r="R204"/>
  <c r="Q204"/>
  <c r="O204"/>
  <c r="W204" s="1"/>
  <c r="X204" s="1"/>
  <c r="V203"/>
  <c r="U203"/>
  <c r="T203"/>
  <c r="S203"/>
  <c r="R203"/>
  <c r="Q203"/>
  <c r="O203"/>
  <c r="W203" s="1"/>
  <c r="X203" s="1"/>
  <c r="V202"/>
  <c r="U202"/>
  <c r="T202"/>
  <c r="S202"/>
  <c r="R202"/>
  <c r="Q202"/>
  <c r="O202"/>
  <c r="W202" s="1"/>
  <c r="X202" s="1"/>
  <c r="W201"/>
  <c r="X201" s="1"/>
  <c r="V201"/>
  <c r="V234" s="1"/>
  <c r="U201"/>
  <c r="T201"/>
  <c r="S201"/>
  <c r="R201"/>
  <c r="R234" s="1"/>
  <c r="Q201"/>
  <c r="O201"/>
  <c r="V200"/>
  <c r="U200"/>
  <c r="T200"/>
  <c r="S200"/>
  <c r="S234" s="1"/>
  <c r="R200"/>
  <c r="Q200"/>
  <c r="O200"/>
  <c r="W200" s="1"/>
  <c r="X200" s="1"/>
  <c r="V199"/>
  <c r="U199"/>
  <c r="U234" s="1"/>
  <c r="T199"/>
  <c r="T234" s="1"/>
  <c r="S199"/>
  <c r="R199"/>
  <c r="Q199"/>
  <c r="Q234" s="1"/>
  <c r="O199"/>
  <c r="W199" s="1"/>
  <c r="V195"/>
  <c r="U195"/>
  <c r="T195"/>
  <c r="S195"/>
  <c r="R195"/>
  <c r="Q195"/>
  <c r="O195"/>
  <c r="W195" s="1"/>
  <c r="X195" s="1"/>
  <c r="W194"/>
  <c r="X194" s="1"/>
  <c r="V194"/>
  <c r="U194"/>
  <c r="T194"/>
  <c r="S194"/>
  <c r="R194"/>
  <c r="Q194"/>
  <c r="O194"/>
  <c r="V193"/>
  <c r="U193"/>
  <c r="T193"/>
  <c r="S193"/>
  <c r="R193"/>
  <c r="Q193"/>
  <c r="O193"/>
  <c r="W193" s="1"/>
  <c r="X193" s="1"/>
  <c r="V192"/>
  <c r="U192"/>
  <c r="T192"/>
  <c r="S192"/>
  <c r="R192"/>
  <c r="Q192"/>
  <c r="O192"/>
  <c r="W192" s="1"/>
  <c r="X192" s="1"/>
  <c r="V191"/>
  <c r="U191"/>
  <c r="T191"/>
  <c r="S191"/>
  <c r="R191"/>
  <c r="Q191"/>
  <c r="O191"/>
  <c r="W191" s="1"/>
  <c r="X191" s="1"/>
  <c r="W190"/>
  <c r="X190" s="1"/>
  <c r="V190"/>
  <c r="U190"/>
  <c r="T190"/>
  <c r="S190"/>
  <c r="R190"/>
  <c r="Q190"/>
  <c r="O190"/>
  <c r="V189"/>
  <c r="U189"/>
  <c r="T189"/>
  <c r="S189"/>
  <c r="R189"/>
  <c r="Q189"/>
  <c r="O189"/>
  <c r="W189" s="1"/>
  <c r="X189" s="1"/>
  <c r="V188"/>
  <c r="U188"/>
  <c r="T188"/>
  <c r="S188"/>
  <c r="R188"/>
  <c r="Q188"/>
  <c r="O188"/>
  <c r="W188" s="1"/>
  <c r="X188" s="1"/>
  <c r="V187"/>
  <c r="U187"/>
  <c r="T187"/>
  <c r="S187"/>
  <c r="R187"/>
  <c r="Q187"/>
  <c r="O187"/>
  <c r="W187" s="1"/>
  <c r="X187" s="1"/>
  <c r="W186"/>
  <c r="X186" s="1"/>
  <c r="V186"/>
  <c r="U186"/>
  <c r="T186"/>
  <c r="S186"/>
  <c r="R186"/>
  <c r="Q186"/>
  <c r="O186"/>
  <c r="V185"/>
  <c r="U185"/>
  <c r="T185"/>
  <c r="S185"/>
  <c r="R185"/>
  <c r="Q185"/>
  <c r="O185"/>
  <c r="W185" s="1"/>
  <c r="X185" s="1"/>
  <c r="V184"/>
  <c r="U184"/>
  <c r="T184"/>
  <c r="S184"/>
  <c r="R184"/>
  <c r="Q184"/>
  <c r="O184"/>
  <c r="W184" s="1"/>
  <c r="X184" s="1"/>
  <c r="V183"/>
  <c r="U183"/>
  <c r="T183"/>
  <c r="S183"/>
  <c r="R183"/>
  <c r="Q183"/>
  <c r="O183"/>
  <c r="W183" s="1"/>
  <c r="X183" s="1"/>
  <c r="W182"/>
  <c r="X182" s="1"/>
  <c r="V182"/>
  <c r="U182"/>
  <c r="T182"/>
  <c r="S182"/>
  <c r="R182"/>
  <c r="Q182"/>
  <c r="O182"/>
  <c r="V181"/>
  <c r="U181"/>
  <c r="T181"/>
  <c r="S181"/>
  <c r="R181"/>
  <c r="Q181"/>
  <c r="O181"/>
  <c r="W181" s="1"/>
  <c r="X181" s="1"/>
  <c r="V180"/>
  <c r="U180"/>
  <c r="T180"/>
  <c r="S180"/>
  <c r="R180"/>
  <c r="Q180"/>
  <c r="Q196" s="1"/>
  <c r="O180"/>
  <c r="W180" s="1"/>
  <c r="X180" s="1"/>
  <c r="W179"/>
  <c r="X179" s="1"/>
  <c r="X196" s="1"/>
  <c r="V179"/>
  <c r="V196" s="1"/>
  <c r="U179"/>
  <c r="U196" s="1"/>
  <c r="T179"/>
  <c r="S179"/>
  <c r="R179"/>
  <c r="R196" s="1"/>
  <c r="Q179"/>
  <c r="O179"/>
  <c r="W175"/>
  <c r="X175" s="1"/>
  <c r="V175"/>
  <c r="U175"/>
  <c r="T175"/>
  <c r="S175"/>
  <c r="R175"/>
  <c r="Q175"/>
  <c r="O175"/>
  <c r="V174"/>
  <c r="U174"/>
  <c r="T174"/>
  <c r="S174"/>
  <c r="R174"/>
  <c r="Q174"/>
  <c r="O174"/>
  <c r="W174" s="1"/>
  <c r="X174" s="1"/>
  <c r="V173"/>
  <c r="U173"/>
  <c r="T173"/>
  <c r="S173"/>
  <c r="R173"/>
  <c r="Q173"/>
  <c r="O173"/>
  <c r="W173" s="1"/>
  <c r="X173" s="1"/>
  <c r="W172"/>
  <c r="X172" s="1"/>
  <c r="V172"/>
  <c r="U172"/>
  <c r="T172"/>
  <c r="S172"/>
  <c r="R172"/>
  <c r="Q172"/>
  <c r="O172"/>
  <c r="W171"/>
  <c r="X171" s="1"/>
  <c r="V171"/>
  <c r="V176" s="1"/>
  <c r="U171"/>
  <c r="T171"/>
  <c r="S171"/>
  <c r="S176" s="1"/>
  <c r="R171"/>
  <c r="R176" s="1"/>
  <c r="Q171"/>
  <c r="O171"/>
  <c r="V170"/>
  <c r="U170"/>
  <c r="U176" s="1"/>
  <c r="T170"/>
  <c r="T176" s="1"/>
  <c r="S170"/>
  <c r="R170"/>
  <c r="Q170"/>
  <c r="Q176" s="1"/>
  <c r="O170"/>
  <c r="W170" s="1"/>
  <c r="V166"/>
  <c r="U166"/>
  <c r="T166"/>
  <c r="S166"/>
  <c r="R166"/>
  <c r="Q166"/>
  <c r="O166"/>
  <c r="W166" s="1"/>
  <c r="X166" s="1"/>
  <c r="W165"/>
  <c r="X165" s="1"/>
  <c r="V165"/>
  <c r="U165"/>
  <c r="T165"/>
  <c r="S165"/>
  <c r="R165"/>
  <c r="Q165"/>
  <c r="O165"/>
  <c r="W164"/>
  <c r="X164" s="1"/>
  <c r="V164"/>
  <c r="U164"/>
  <c r="T164"/>
  <c r="S164"/>
  <c r="R164"/>
  <c r="Q164"/>
  <c r="O164"/>
  <c r="V163"/>
  <c r="U163"/>
  <c r="T163"/>
  <c r="S163"/>
  <c r="R163"/>
  <c r="Q163"/>
  <c r="O163"/>
  <c r="W163" s="1"/>
  <c r="X163" s="1"/>
  <c r="V162"/>
  <c r="U162"/>
  <c r="T162"/>
  <c r="S162"/>
  <c r="R162"/>
  <c r="Q162"/>
  <c r="O162"/>
  <c r="W162" s="1"/>
  <c r="X162" s="1"/>
  <c r="W161"/>
  <c r="X161" s="1"/>
  <c r="V161"/>
  <c r="U161"/>
  <c r="T161"/>
  <c r="S161"/>
  <c r="R161"/>
  <c r="Q161"/>
  <c r="O161"/>
  <c r="W160"/>
  <c r="X160" s="1"/>
  <c r="V160"/>
  <c r="U160"/>
  <c r="T160"/>
  <c r="S160"/>
  <c r="R160"/>
  <c r="Q160"/>
  <c r="O160"/>
  <c r="V159"/>
  <c r="U159"/>
  <c r="T159"/>
  <c r="S159"/>
  <c r="R159"/>
  <c r="Q159"/>
  <c r="O159"/>
  <c r="W159" s="1"/>
  <c r="X159" s="1"/>
  <c r="V158"/>
  <c r="U158"/>
  <c r="U167" s="1"/>
  <c r="T158"/>
  <c r="T167" s="1"/>
  <c r="S158"/>
  <c r="R158"/>
  <c r="Q158"/>
  <c r="Q167" s="1"/>
  <c r="O158"/>
  <c r="W158" s="1"/>
  <c r="X158" s="1"/>
  <c r="W157"/>
  <c r="W167" s="1"/>
  <c r="V157"/>
  <c r="V167" s="1"/>
  <c r="U157"/>
  <c r="T157"/>
  <c r="S157"/>
  <c r="S167" s="1"/>
  <c r="R157"/>
  <c r="R167" s="1"/>
  <c r="Q157"/>
  <c r="O157"/>
  <c r="W153"/>
  <c r="X153" s="1"/>
  <c r="V153"/>
  <c r="U153"/>
  <c r="T153"/>
  <c r="S153"/>
  <c r="R153"/>
  <c r="Q153"/>
  <c r="O153"/>
  <c r="V152"/>
  <c r="U152"/>
  <c r="T152"/>
  <c r="S152"/>
  <c r="R152"/>
  <c r="Q152"/>
  <c r="O152"/>
  <c r="W152" s="1"/>
  <c r="X152" s="1"/>
  <c r="V151"/>
  <c r="U151"/>
  <c r="T151"/>
  <c r="S151"/>
  <c r="R151"/>
  <c r="Q151"/>
  <c r="O151"/>
  <c r="W151" s="1"/>
  <c r="X151" s="1"/>
  <c r="W150"/>
  <c r="X150" s="1"/>
  <c r="V150"/>
  <c r="U150"/>
  <c r="T150"/>
  <c r="S150"/>
  <c r="R150"/>
  <c r="Q150"/>
  <c r="O150"/>
  <c r="W149"/>
  <c r="X149" s="1"/>
  <c r="V149"/>
  <c r="V154" s="1"/>
  <c r="U149"/>
  <c r="T149"/>
  <c r="S149"/>
  <c r="S154" s="1"/>
  <c r="R149"/>
  <c r="R154" s="1"/>
  <c r="Q149"/>
  <c r="O149"/>
  <c r="V148"/>
  <c r="U148"/>
  <c r="T148"/>
  <c r="S148"/>
  <c r="R148"/>
  <c r="Q148"/>
  <c r="O148"/>
  <c r="W148" s="1"/>
  <c r="X148" s="1"/>
  <c r="V147"/>
  <c r="U147"/>
  <c r="U154" s="1"/>
  <c r="T147"/>
  <c r="T154" s="1"/>
  <c r="S147"/>
  <c r="R147"/>
  <c r="Q147"/>
  <c r="Q154" s="1"/>
  <c r="O147"/>
  <c r="W147" s="1"/>
  <c r="W143"/>
  <c r="X143" s="1"/>
  <c r="V143"/>
  <c r="V144" s="1"/>
  <c r="U143"/>
  <c r="U144" s="1"/>
  <c r="T143"/>
  <c r="S143"/>
  <c r="R143"/>
  <c r="R144" s="1"/>
  <c r="Q143"/>
  <c r="Q144" s="1"/>
  <c r="O143"/>
  <c r="W142"/>
  <c r="X142" s="1"/>
  <c r="V142"/>
  <c r="U142"/>
  <c r="T142"/>
  <c r="S142"/>
  <c r="R142"/>
  <c r="Q142"/>
  <c r="O142"/>
  <c r="V141"/>
  <c r="U141"/>
  <c r="T141"/>
  <c r="T144" s="1"/>
  <c r="S141"/>
  <c r="S144" s="1"/>
  <c r="R141"/>
  <c r="Q141"/>
  <c r="O141"/>
  <c r="W141" s="1"/>
  <c r="V137"/>
  <c r="U137"/>
  <c r="T137"/>
  <c r="S137"/>
  <c r="R137"/>
  <c r="Q137"/>
  <c r="O137"/>
  <c r="W137" s="1"/>
  <c r="X137" s="1"/>
  <c r="W136"/>
  <c r="X136" s="1"/>
  <c r="V136"/>
  <c r="U136"/>
  <c r="T136"/>
  <c r="S136"/>
  <c r="R136"/>
  <c r="Q136"/>
  <c r="O136"/>
  <c r="W135"/>
  <c r="X135" s="1"/>
  <c r="V135"/>
  <c r="U135"/>
  <c r="T135"/>
  <c r="S135"/>
  <c r="R135"/>
  <c r="Q135"/>
  <c r="O135"/>
  <c r="V134"/>
  <c r="U134"/>
  <c r="T134"/>
  <c r="S134"/>
  <c r="R134"/>
  <c r="Q134"/>
  <c r="O134"/>
  <c r="W134" s="1"/>
  <c r="X134" s="1"/>
  <c r="V133"/>
  <c r="U133"/>
  <c r="T133"/>
  <c r="S133"/>
  <c r="R133"/>
  <c r="Q133"/>
  <c r="O133"/>
  <c r="W133" s="1"/>
  <c r="X133" s="1"/>
  <c r="W132"/>
  <c r="X132" s="1"/>
  <c r="V132"/>
  <c r="U132"/>
  <c r="T132"/>
  <c r="S132"/>
  <c r="R132"/>
  <c r="Q132"/>
  <c r="O132"/>
  <c r="W131"/>
  <c r="X131" s="1"/>
  <c r="V131"/>
  <c r="U131"/>
  <c r="T131"/>
  <c r="S131"/>
  <c r="R131"/>
  <c r="Q131"/>
  <c r="O131"/>
  <c r="V130"/>
  <c r="U130"/>
  <c r="T130"/>
  <c r="S130"/>
  <c r="R130"/>
  <c r="Q130"/>
  <c r="O130"/>
  <c r="W130" s="1"/>
  <c r="X130" s="1"/>
  <c r="V129"/>
  <c r="V138" s="1"/>
  <c r="U129"/>
  <c r="U138" s="1"/>
  <c r="T129"/>
  <c r="T138" s="1"/>
  <c r="S129"/>
  <c r="S138" s="1"/>
  <c r="R129"/>
  <c r="R138" s="1"/>
  <c r="Q129"/>
  <c r="Q138" s="1"/>
  <c r="O129"/>
  <c r="W129" s="1"/>
  <c r="W125"/>
  <c r="X125" s="1"/>
  <c r="V125"/>
  <c r="U125"/>
  <c r="T125"/>
  <c r="S125"/>
  <c r="R125"/>
  <c r="Q125"/>
  <c r="O125"/>
  <c r="W124"/>
  <c r="X124" s="1"/>
  <c r="V124"/>
  <c r="U124"/>
  <c r="T124"/>
  <c r="S124"/>
  <c r="R124"/>
  <c r="Q124"/>
  <c r="O124"/>
  <c r="V123"/>
  <c r="U123"/>
  <c r="T123"/>
  <c r="S123"/>
  <c r="R123"/>
  <c r="Q123"/>
  <c r="O123"/>
  <c r="W123" s="1"/>
  <c r="X123" s="1"/>
  <c r="V122"/>
  <c r="U122"/>
  <c r="T122"/>
  <c r="S122"/>
  <c r="R122"/>
  <c r="Q122"/>
  <c r="O122"/>
  <c r="W122" s="1"/>
  <c r="X122" s="1"/>
  <c r="W121"/>
  <c r="X121" s="1"/>
  <c r="V121"/>
  <c r="U121"/>
  <c r="T121"/>
  <c r="S121"/>
  <c r="R121"/>
  <c r="Q121"/>
  <c r="O121"/>
  <c r="W120"/>
  <c r="X120" s="1"/>
  <c r="V120"/>
  <c r="U120"/>
  <c r="T120"/>
  <c r="S120"/>
  <c r="R120"/>
  <c r="Q120"/>
  <c r="O120"/>
  <c r="V119"/>
  <c r="U119"/>
  <c r="T119"/>
  <c r="S119"/>
  <c r="R119"/>
  <c r="Q119"/>
  <c r="O119"/>
  <c r="W119" s="1"/>
  <c r="X119" s="1"/>
  <c r="V118"/>
  <c r="U118"/>
  <c r="T118"/>
  <c r="S118"/>
  <c r="R118"/>
  <c r="Q118"/>
  <c r="O118"/>
  <c r="W118" s="1"/>
  <c r="X118" s="1"/>
  <c r="W117"/>
  <c r="X117" s="1"/>
  <c r="V117"/>
  <c r="V126" s="1"/>
  <c r="U117"/>
  <c r="T117"/>
  <c r="S117"/>
  <c r="R117"/>
  <c r="R126" s="1"/>
  <c r="Q117"/>
  <c r="O117"/>
  <c r="W116"/>
  <c r="X116" s="1"/>
  <c r="V116"/>
  <c r="U116"/>
  <c r="T116"/>
  <c r="S116"/>
  <c r="R116"/>
  <c r="Q116"/>
  <c r="O116"/>
  <c r="V115"/>
  <c r="U115"/>
  <c r="T115"/>
  <c r="S115"/>
  <c r="S126" s="1"/>
  <c r="R115"/>
  <c r="Q115"/>
  <c r="O115"/>
  <c r="W115" s="1"/>
  <c r="X115" s="1"/>
  <c r="V114"/>
  <c r="U114"/>
  <c r="U126" s="1"/>
  <c r="T114"/>
  <c r="T126" s="1"/>
  <c r="S114"/>
  <c r="R114"/>
  <c r="Q114"/>
  <c r="Q126" s="1"/>
  <c r="O114"/>
  <c r="W114" s="1"/>
  <c r="W110"/>
  <c r="X110" s="1"/>
  <c r="V110"/>
  <c r="U110"/>
  <c r="T110"/>
  <c r="S110"/>
  <c r="R110"/>
  <c r="Q110"/>
  <c r="O110"/>
  <c r="W109"/>
  <c r="X109" s="1"/>
  <c r="V109"/>
  <c r="U109"/>
  <c r="T109"/>
  <c r="S109"/>
  <c r="R109"/>
  <c r="Q109"/>
  <c r="O109"/>
  <c r="V108"/>
  <c r="U108"/>
  <c r="T108"/>
  <c r="S108"/>
  <c r="R108"/>
  <c r="Q108"/>
  <c r="O108"/>
  <c r="W108" s="1"/>
  <c r="X108" s="1"/>
  <c r="V107"/>
  <c r="U107"/>
  <c r="T107"/>
  <c r="S107"/>
  <c r="R107"/>
  <c r="Q107"/>
  <c r="O107"/>
  <c r="W107" s="1"/>
  <c r="X107" s="1"/>
  <c r="W106"/>
  <c r="X106" s="1"/>
  <c r="V106"/>
  <c r="V111" s="1"/>
  <c r="U106"/>
  <c r="U111" s="1"/>
  <c r="T106"/>
  <c r="S106"/>
  <c r="R106"/>
  <c r="R111" s="1"/>
  <c r="Q106"/>
  <c r="Q111" s="1"/>
  <c r="O106"/>
  <c r="W105"/>
  <c r="V105"/>
  <c r="U105"/>
  <c r="T105"/>
  <c r="T111" s="1"/>
  <c r="S105"/>
  <c r="S111" s="1"/>
  <c r="R105"/>
  <c r="Q105"/>
  <c r="O105"/>
  <c r="V101"/>
  <c r="U101"/>
  <c r="T101"/>
  <c r="S101"/>
  <c r="R101"/>
  <c r="Q101"/>
  <c r="O101"/>
  <c r="W101" s="1"/>
  <c r="X101" s="1"/>
  <c r="V100"/>
  <c r="U100"/>
  <c r="T100"/>
  <c r="S100"/>
  <c r="R100"/>
  <c r="Q100"/>
  <c r="O100"/>
  <c r="W100" s="1"/>
  <c r="X100" s="1"/>
  <c r="W99"/>
  <c r="X99" s="1"/>
  <c r="V99"/>
  <c r="U99"/>
  <c r="T99"/>
  <c r="S99"/>
  <c r="R99"/>
  <c r="Q99"/>
  <c r="O99"/>
  <c r="W98"/>
  <c r="X98" s="1"/>
  <c r="V98"/>
  <c r="U98"/>
  <c r="T98"/>
  <c r="S98"/>
  <c r="R98"/>
  <c r="Q98"/>
  <c r="O98"/>
  <c r="V97"/>
  <c r="U97"/>
  <c r="T97"/>
  <c r="T102" s="1"/>
  <c r="S97"/>
  <c r="S102" s="1"/>
  <c r="R97"/>
  <c r="Q97"/>
  <c r="O97"/>
  <c r="W97" s="1"/>
  <c r="X97" s="1"/>
  <c r="V96"/>
  <c r="V102" s="1"/>
  <c r="U96"/>
  <c r="U102" s="1"/>
  <c r="T96"/>
  <c r="S96"/>
  <c r="R96"/>
  <c r="R102" s="1"/>
  <c r="Q96"/>
  <c r="Q102" s="1"/>
  <c r="O96"/>
  <c r="W96" s="1"/>
  <c r="W92"/>
  <c r="X92" s="1"/>
  <c r="V92"/>
  <c r="U92"/>
  <c r="T92"/>
  <c r="S92"/>
  <c r="R92"/>
  <c r="Q92"/>
  <c r="O92"/>
  <c r="W91"/>
  <c r="X91" s="1"/>
  <c r="V91"/>
  <c r="U91"/>
  <c r="T91"/>
  <c r="S91"/>
  <c r="R91"/>
  <c r="Q91"/>
  <c r="O91"/>
  <c r="V90"/>
  <c r="U90"/>
  <c r="T90"/>
  <c r="S90"/>
  <c r="R90"/>
  <c r="Q90"/>
  <c r="O90"/>
  <c r="W90" s="1"/>
  <c r="X90" s="1"/>
  <c r="V89"/>
  <c r="U89"/>
  <c r="T89"/>
  <c r="S89"/>
  <c r="R89"/>
  <c r="Q89"/>
  <c r="O89"/>
  <c r="W89" s="1"/>
  <c r="X89" s="1"/>
  <c r="W88"/>
  <c r="X88" s="1"/>
  <c r="V88"/>
  <c r="V93" s="1"/>
  <c r="U88"/>
  <c r="U93" s="1"/>
  <c r="T88"/>
  <c r="S88"/>
  <c r="R88"/>
  <c r="R93" s="1"/>
  <c r="Q88"/>
  <c r="Q93" s="1"/>
  <c r="O88"/>
  <c r="W87"/>
  <c r="W93" s="1"/>
  <c r="V87"/>
  <c r="U87"/>
  <c r="T87"/>
  <c r="T93" s="1"/>
  <c r="S87"/>
  <c r="S93" s="1"/>
  <c r="R87"/>
  <c r="Q87"/>
  <c r="O87"/>
  <c r="V83"/>
  <c r="U83"/>
  <c r="T83"/>
  <c r="S83"/>
  <c r="R83"/>
  <c r="Q83"/>
  <c r="O83"/>
  <c r="W83" s="1"/>
  <c r="X83" s="1"/>
  <c r="V82"/>
  <c r="U82"/>
  <c r="T82"/>
  <c r="S82"/>
  <c r="R82"/>
  <c r="Q82"/>
  <c r="O82"/>
  <c r="W82" s="1"/>
  <c r="X82" s="1"/>
  <c r="W81"/>
  <c r="X81" s="1"/>
  <c r="V81"/>
  <c r="U81"/>
  <c r="T81"/>
  <c r="S81"/>
  <c r="R81"/>
  <c r="Q81"/>
  <c r="O81"/>
  <c r="W80"/>
  <c r="X80" s="1"/>
  <c r="V80"/>
  <c r="U80"/>
  <c r="T80"/>
  <c r="S80"/>
  <c r="R80"/>
  <c r="Q80"/>
  <c r="O80"/>
  <c r="V79"/>
  <c r="U79"/>
  <c r="T79"/>
  <c r="T84" s="1"/>
  <c r="S79"/>
  <c r="S84" s="1"/>
  <c r="R79"/>
  <c r="Q79"/>
  <c r="O79"/>
  <c r="W79" s="1"/>
  <c r="X79" s="1"/>
  <c r="V78"/>
  <c r="V84" s="1"/>
  <c r="U78"/>
  <c r="U84" s="1"/>
  <c r="T78"/>
  <c r="S78"/>
  <c r="R78"/>
  <c r="R84" s="1"/>
  <c r="Q78"/>
  <c r="Q84" s="1"/>
  <c r="O78"/>
  <c r="W78" s="1"/>
  <c r="W74"/>
  <c r="X74" s="1"/>
  <c r="V74"/>
  <c r="U74"/>
  <c r="T74"/>
  <c r="S74"/>
  <c r="R74"/>
  <c r="Q74"/>
  <c r="O74"/>
  <c r="W73"/>
  <c r="X73" s="1"/>
  <c r="V73"/>
  <c r="U73"/>
  <c r="T73"/>
  <c r="S73"/>
  <c r="R73"/>
  <c r="Q73"/>
  <c r="O73"/>
  <c r="V72"/>
  <c r="U72"/>
  <c r="T72"/>
  <c r="S72"/>
  <c r="R72"/>
  <c r="Q72"/>
  <c r="O72"/>
  <c r="W72" s="1"/>
  <c r="X72" s="1"/>
  <c r="V71"/>
  <c r="U71"/>
  <c r="T71"/>
  <c r="S71"/>
  <c r="R71"/>
  <c r="Q71"/>
  <c r="O71"/>
  <c r="W71" s="1"/>
  <c r="X71" s="1"/>
  <c r="W70"/>
  <c r="X70" s="1"/>
  <c r="V70"/>
  <c r="V75" s="1"/>
  <c r="U70"/>
  <c r="U75" s="1"/>
  <c r="T70"/>
  <c r="S70"/>
  <c r="R70"/>
  <c r="R75" s="1"/>
  <c r="Q70"/>
  <c r="Q75" s="1"/>
  <c r="O70"/>
  <c r="W69"/>
  <c r="V69"/>
  <c r="U69"/>
  <c r="T69"/>
  <c r="T75" s="1"/>
  <c r="S69"/>
  <c r="S75" s="1"/>
  <c r="R69"/>
  <c r="Q69"/>
  <c r="O69"/>
  <c r="V65"/>
  <c r="U65"/>
  <c r="T65"/>
  <c r="S65"/>
  <c r="R65"/>
  <c r="Q65"/>
  <c r="O65"/>
  <c r="W65" s="1"/>
  <c r="X65" s="1"/>
  <c r="V64"/>
  <c r="U64"/>
  <c r="T64"/>
  <c r="S64"/>
  <c r="R64"/>
  <c r="Q64"/>
  <c r="O64"/>
  <c r="W64" s="1"/>
  <c r="X64" s="1"/>
  <c r="W63"/>
  <c r="X63" s="1"/>
  <c r="V63"/>
  <c r="U63"/>
  <c r="T63"/>
  <c r="S63"/>
  <c r="R63"/>
  <c r="Q63"/>
  <c r="O63"/>
  <c r="W62"/>
  <c r="X62" s="1"/>
  <c r="V62"/>
  <c r="U62"/>
  <c r="T62"/>
  <c r="S62"/>
  <c r="R62"/>
  <c r="Q62"/>
  <c r="O62"/>
  <c r="V61"/>
  <c r="U61"/>
  <c r="T61"/>
  <c r="S61"/>
  <c r="R61"/>
  <c r="Q61"/>
  <c r="O61"/>
  <c r="W61" s="1"/>
  <c r="X61" s="1"/>
  <c r="V60"/>
  <c r="U60"/>
  <c r="T60"/>
  <c r="S60"/>
  <c r="R60"/>
  <c r="Q60"/>
  <c r="O60"/>
  <c r="W60" s="1"/>
  <c r="X60" s="1"/>
  <c r="W59"/>
  <c r="X59" s="1"/>
  <c r="V59"/>
  <c r="U59"/>
  <c r="T59"/>
  <c r="S59"/>
  <c r="R59"/>
  <c r="Q59"/>
  <c r="O59"/>
  <c r="W58"/>
  <c r="X58" s="1"/>
  <c r="V58"/>
  <c r="U58"/>
  <c r="T58"/>
  <c r="S58"/>
  <c r="R58"/>
  <c r="Q58"/>
  <c r="O58"/>
  <c r="V57"/>
  <c r="U57"/>
  <c r="T57"/>
  <c r="S57"/>
  <c r="R57"/>
  <c r="Q57"/>
  <c r="O57"/>
  <c r="W57" s="1"/>
  <c r="X57" s="1"/>
  <c r="V56"/>
  <c r="U56"/>
  <c r="T56"/>
  <c r="S56"/>
  <c r="R56"/>
  <c r="Q56"/>
  <c r="O56"/>
  <c r="W56" s="1"/>
  <c r="X56" s="1"/>
  <c r="W55"/>
  <c r="X55" s="1"/>
  <c r="V55"/>
  <c r="U55"/>
  <c r="T55"/>
  <c r="S55"/>
  <c r="R55"/>
  <c r="Q55"/>
  <c r="O55"/>
  <c r="W54"/>
  <c r="X54" s="1"/>
  <c r="V54"/>
  <c r="U54"/>
  <c r="T54"/>
  <c r="S54"/>
  <c r="R54"/>
  <c r="Q54"/>
  <c r="O54"/>
  <c r="V53"/>
  <c r="U53"/>
  <c r="T53"/>
  <c r="T66" s="1"/>
  <c r="S53"/>
  <c r="S66" s="1"/>
  <c r="R53"/>
  <c r="Q53"/>
  <c r="O53"/>
  <c r="W53" s="1"/>
  <c r="X53" s="1"/>
  <c r="V52"/>
  <c r="U52"/>
  <c r="T52"/>
  <c r="S52"/>
  <c r="R52"/>
  <c r="Q52"/>
  <c r="O52"/>
  <c r="W52" s="1"/>
  <c r="W51"/>
  <c r="X51" s="1"/>
  <c r="V51"/>
  <c r="V66" s="1"/>
  <c r="U51"/>
  <c r="U66" s="1"/>
  <c r="T51"/>
  <c r="S51"/>
  <c r="R51"/>
  <c r="R66" s="1"/>
  <c r="Q51"/>
  <c r="Q66" s="1"/>
  <c r="O51"/>
  <c r="W47"/>
  <c r="X47" s="1"/>
  <c r="V47"/>
  <c r="U47"/>
  <c r="T47"/>
  <c r="S47"/>
  <c r="R47"/>
  <c r="Q47"/>
  <c r="O47"/>
  <c r="V46"/>
  <c r="U46"/>
  <c r="T46"/>
  <c r="S46"/>
  <c r="R46"/>
  <c r="Q46"/>
  <c r="O46"/>
  <c r="W46" s="1"/>
  <c r="X46" s="1"/>
  <c r="V45"/>
  <c r="U45"/>
  <c r="T45"/>
  <c r="S45"/>
  <c r="R45"/>
  <c r="Q45"/>
  <c r="O45"/>
  <c r="W45" s="1"/>
  <c r="X45" s="1"/>
  <c r="W44"/>
  <c r="X44" s="1"/>
  <c r="V44"/>
  <c r="U44"/>
  <c r="T44"/>
  <c r="S44"/>
  <c r="R44"/>
  <c r="Q44"/>
  <c r="O44"/>
  <c r="W43"/>
  <c r="X43" s="1"/>
  <c r="V43"/>
  <c r="U43"/>
  <c r="T43"/>
  <c r="S43"/>
  <c r="R43"/>
  <c r="Q43"/>
  <c r="O43"/>
  <c r="V42"/>
  <c r="U42"/>
  <c r="T42"/>
  <c r="S42"/>
  <c r="R42"/>
  <c r="Q42"/>
  <c r="O42"/>
  <c r="W42" s="1"/>
  <c r="X42" s="1"/>
  <c r="V41"/>
  <c r="U41"/>
  <c r="T41"/>
  <c r="S41"/>
  <c r="R41"/>
  <c r="Q41"/>
  <c r="O41"/>
  <c r="W41" s="1"/>
  <c r="X41" s="1"/>
  <c r="W40"/>
  <c r="X40" s="1"/>
  <c r="V40"/>
  <c r="U40"/>
  <c r="T40"/>
  <c r="S40"/>
  <c r="R40"/>
  <c r="Q40"/>
  <c r="O40"/>
  <c r="W39"/>
  <c r="X39" s="1"/>
  <c r="V39"/>
  <c r="V48" s="1"/>
  <c r="U39"/>
  <c r="T39"/>
  <c r="S39"/>
  <c r="S48" s="1"/>
  <c r="R39"/>
  <c r="R48" s="1"/>
  <c r="Q39"/>
  <c r="O39"/>
  <c r="V38"/>
  <c r="U38"/>
  <c r="U48" s="1"/>
  <c r="T38"/>
  <c r="T48" s="1"/>
  <c r="S38"/>
  <c r="R38"/>
  <c r="Q38"/>
  <c r="Q48" s="1"/>
  <c r="O38"/>
  <c r="W38" s="1"/>
  <c r="V34"/>
  <c r="U34"/>
  <c r="T34"/>
  <c r="S34"/>
  <c r="R34"/>
  <c r="Q34"/>
  <c r="O34"/>
  <c r="W34" s="1"/>
  <c r="X34" s="1"/>
  <c r="W33"/>
  <c r="X33" s="1"/>
  <c r="V33"/>
  <c r="U33"/>
  <c r="T33"/>
  <c r="S33"/>
  <c r="R33"/>
  <c r="Q33"/>
  <c r="O33"/>
  <c r="W32"/>
  <c r="X32" s="1"/>
  <c r="V32"/>
  <c r="U32"/>
  <c r="T32"/>
  <c r="S32"/>
  <c r="R32"/>
  <c r="Q32"/>
  <c r="O32"/>
  <c r="V31"/>
  <c r="U31"/>
  <c r="T31"/>
  <c r="S31"/>
  <c r="R31"/>
  <c r="Q31"/>
  <c r="O31"/>
  <c r="W31" s="1"/>
  <c r="X31" s="1"/>
  <c r="V30"/>
  <c r="U30"/>
  <c r="T30"/>
  <c r="S30"/>
  <c r="R30"/>
  <c r="Q30"/>
  <c r="O30"/>
  <c r="W30" s="1"/>
  <c r="X30" s="1"/>
  <c r="W29"/>
  <c r="X29" s="1"/>
  <c r="V29"/>
  <c r="U29"/>
  <c r="T29"/>
  <c r="S29"/>
  <c r="R29"/>
  <c r="Q29"/>
  <c r="O29"/>
  <c r="W28"/>
  <c r="X28" s="1"/>
  <c r="V28"/>
  <c r="U28"/>
  <c r="T28"/>
  <c r="S28"/>
  <c r="R28"/>
  <c r="Q28"/>
  <c r="O28"/>
  <c r="V27"/>
  <c r="U27"/>
  <c r="T27"/>
  <c r="S27"/>
  <c r="R27"/>
  <c r="Q27"/>
  <c r="O27"/>
  <c r="W27" s="1"/>
  <c r="X27" s="1"/>
  <c r="V26"/>
  <c r="U26"/>
  <c r="T26"/>
  <c r="S26"/>
  <c r="R26"/>
  <c r="Q26"/>
  <c r="O26"/>
  <c r="W26" s="1"/>
  <c r="X26" s="1"/>
  <c r="W25"/>
  <c r="X25" s="1"/>
  <c r="V25"/>
  <c r="U25"/>
  <c r="T25"/>
  <c r="S25"/>
  <c r="R25"/>
  <c r="Q25"/>
  <c r="O25"/>
  <c r="W24"/>
  <c r="X24" s="1"/>
  <c r="V24"/>
  <c r="U24"/>
  <c r="T24"/>
  <c r="S24"/>
  <c r="R24"/>
  <c r="Q24"/>
  <c r="O24"/>
  <c r="V23"/>
  <c r="U23"/>
  <c r="T23"/>
  <c r="S23"/>
  <c r="R23"/>
  <c r="Q23"/>
  <c r="O23"/>
  <c r="W23" s="1"/>
  <c r="X23" s="1"/>
  <c r="V22"/>
  <c r="U22"/>
  <c r="U35" s="1"/>
  <c r="T22"/>
  <c r="S22"/>
  <c r="R22"/>
  <c r="Q22"/>
  <c r="Q35" s="1"/>
  <c r="O22"/>
  <c r="W22" s="1"/>
  <c r="X22" s="1"/>
  <c r="W21"/>
  <c r="X21" s="1"/>
  <c r="V21"/>
  <c r="U21"/>
  <c r="T21"/>
  <c r="S21"/>
  <c r="R21"/>
  <c r="Q21"/>
  <c r="O21"/>
  <c r="W20"/>
  <c r="X20" s="1"/>
  <c r="V20"/>
  <c r="V35" s="1"/>
  <c r="U20"/>
  <c r="T20"/>
  <c r="S20"/>
  <c r="R20"/>
  <c r="R35" s="1"/>
  <c r="Q20"/>
  <c r="O20"/>
  <c r="V19"/>
  <c r="U19"/>
  <c r="T19"/>
  <c r="T35" s="1"/>
  <c r="S19"/>
  <c r="S35" s="1"/>
  <c r="R19"/>
  <c r="Q19"/>
  <c r="O19"/>
  <c r="W19" s="1"/>
  <c r="V15"/>
  <c r="U15"/>
  <c r="T15"/>
  <c r="S15"/>
  <c r="R15"/>
  <c r="Q15"/>
  <c r="O15"/>
  <c r="W15" s="1"/>
  <c r="X15" s="1"/>
  <c r="W14"/>
  <c r="X14" s="1"/>
  <c r="V14"/>
  <c r="U14"/>
  <c r="T14"/>
  <c r="S14"/>
  <c r="R14"/>
  <c r="Q14"/>
  <c r="O14"/>
  <c r="W13"/>
  <c r="X13" s="1"/>
  <c r="V13"/>
  <c r="U13"/>
  <c r="T13"/>
  <c r="S13"/>
  <c r="R13"/>
  <c r="Q13"/>
  <c r="O13"/>
  <c r="V12"/>
  <c r="U12"/>
  <c r="T12"/>
  <c r="S12"/>
  <c r="R12"/>
  <c r="Q12"/>
  <c r="O12"/>
  <c r="W12" s="1"/>
  <c r="X12" s="1"/>
  <c r="V11"/>
  <c r="V16" s="1"/>
  <c r="U11"/>
  <c r="U16" s="1"/>
  <c r="T11"/>
  <c r="T16" s="1"/>
  <c r="S11"/>
  <c r="S16" s="1"/>
  <c r="R11"/>
  <c r="R16" s="1"/>
  <c r="Q11"/>
  <c r="Q16" s="1"/>
  <c r="O11"/>
  <c r="W11" s="1"/>
  <c r="W35" l="1"/>
  <c r="X19"/>
  <c r="X35" s="1"/>
  <c r="X38"/>
  <c r="X48" s="1"/>
  <c r="W48"/>
  <c r="W473"/>
  <c r="X467"/>
  <c r="X473" s="1"/>
  <c r="W496"/>
  <c r="X485"/>
  <c r="X496" s="1"/>
  <c r="W16"/>
  <c r="X11"/>
  <c r="X16" s="1"/>
  <c r="X52"/>
  <c r="W66"/>
  <c r="X129"/>
  <c r="X138" s="1"/>
  <c r="W138"/>
  <c r="W144"/>
  <c r="X141"/>
  <c r="X144" s="1"/>
  <c r="W641"/>
  <c r="X66"/>
  <c r="W75"/>
  <c r="W111"/>
  <c r="W244"/>
  <c r="W595"/>
  <c r="W176"/>
  <c r="X170"/>
  <c r="X176" s="1"/>
  <c r="W420"/>
  <c r="X415"/>
  <c r="X420" s="1"/>
  <c r="W102"/>
  <c r="X96"/>
  <c r="X102" s="1"/>
  <c r="W84"/>
  <c r="X78"/>
  <c r="X84" s="1"/>
  <c r="W126"/>
  <c r="X114"/>
  <c r="X126" s="1"/>
  <c r="X147"/>
  <c r="X154" s="1"/>
  <c r="W154"/>
  <c r="W446"/>
  <c r="X437"/>
  <c r="X446" s="1"/>
  <c r="W554"/>
  <c r="X540"/>
  <c r="X554" s="1"/>
  <c r="X296"/>
  <c r="W234"/>
  <c r="X310"/>
  <c r="X506"/>
  <c r="W529"/>
  <c r="X519"/>
  <c r="X529" s="1"/>
  <c r="W310"/>
  <c r="W506"/>
  <c r="W537"/>
  <c r="W649"/>
  <c r="X199"/>
  <c r="X234" s="1"/>
  <c r="X238"/>
  <c r="X244" s="1"/>
  <c r="S482"/>
  <c r="S496"/>
  <c r="X510"/>
  <c r="X516" s="1"/>
  <c r="S537"/>
  <c r="X532"/>
  <c r="X537" s="1"/>
  <c r="X589"/>
  <c r="X595" s="1"/>
  <c r="X631"/>
  <c r="X641" s="1"/>
  <c r="X157"/>
  <c r="X167" s="1"/>
  <c r="T196"/>
  <c r="T664" s="1"/>
  <c r="Q244"/>
  <c r="U244"/>
  <c r="U664" s="1"/>
  <c r="R410"/>
  <c r="R664" s="1"/>
  <c r="V410"/>
  <c r="V664" s="1"/>
  <c r="R420"/>
  <c r="V420"/>
  <c r="R446"/>
  <c r="V446"/>
  <c r="Q473"/>
  <c r="U473"/>
  <c r="Q516"/>
  <c r="Q664" s="1"/>
  <c r="U516"/>
  <c r="R537"/>
  <c r="V537"/>
  <c r="Q554"/>
  <c r="U554"/>
  <c r="R595"/>
  <c r="V595"/>
  <c r="Q627"/>
  <c r="U627"/>
  <c r="Q641"/>
  <c r="U641"/>
  <c r="Q649"/>
  <c r="U649"/>
  <c r="W273"/>
  <c r="X247"/>
  <c r="X273" s="1"/>
  <c r="X423"/>
  <c r="X434" s="1"/>
  <c r="W434"/>
  <c r="X449"/>
  <c r="X464" s="1"/>
  <c r="W464"/>
  <c r="W358"/>
  <c r="X313"/>
  <c r="X358" s="1"/>
  <c r="W482"/>
  <c r="X476"/>
  <c r="X482" s="1"/>
  <c r="W586"/>
  <c r="X557"/>
  <c r="X586" s="1"/>
  <c r="W661"/>
  <c r="X652"/>
  <c r="X661" s="1"/>
  <c r="W296"/>
  <c r="W410"/>
  <c r="X627"/>
  <c r="W627"/>
  <c r="X649"/>
  <c r="S296"/>
  <c r="S410"/>
  <c r="X361"/>
  <c r="X410" s="1"/>
  <c r="X69"/>
  <c r="X75" s="1"/>
  <c r="X87"/>
  <c r="X93" s="1"/>
  <c r="X105"/>
  <c r="X111" s="1"/>
  <c r="S196"/>
  <c r="S664" s="1"/>
  <c r="W196"/>
  <c r="T273"/>
  <c r="T358"/>
  <c r="T529"/>
  <c r="T586"/>
  <c r="T627"/>
  <c r="T649"/>
  <c r="T661"/>
  <c r="W664" l="1"/>
  <c r="X664"/>
</calcChain>
</file>

<file path=xl/sharedStrings.xml><?xml version="1.0" encoding="utf-8"?>
<sst xmlns="http://schemas.openxmlformats.org/spreadsheetml/2006/main" count="6080" uniqueCount="1134">
  <si>
    <t>"Przebudowa ulicy Fabrycznej w Lesznie"</t>
  </si>
  <si>
    <t>Nazwa</t>
  </si>
  <si>
    <t>R</t>
  </si>
  <si>
    <t>M</t>
  </si>
  <si>
    <t>T</t>
  </si>
  <si>
    <t>S</t>
  </si>
  <si>
    <t>K</t>
  </si>
  <si>
    <t>Z</t>
  </si>
  <si>
    <t>Część I (od okolicy ronda przy ul. Podwale za rondo na skrzyżowaniu z ul. Magazynową)</t>
  </si>
  <si>
    <t>Część II (od okolicy ronda przy ul. Magazynowej do skrzyżowania z ul. Zacisze wraz ze skrzyżowaniem)</t>
  </si>
  <si>
    <t>800-01-204 :  KOSZTORYS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</si>
  <si>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</si>
  <si>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</si>
  <si>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</si>
  <si>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</si>
  <si>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</si>
  <si>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</si>
  <si>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</si>
  <si>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</si>
  <si>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</si>
  <si>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</si>
  <si>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</si>
  <si>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</si>
  <si>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</si>
  <si>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</si>
  <si>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</si>
  <si>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</si>
  <si>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</si>
  <si>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DZIAŁ  1.1</t>
  </si>
  <si>
    <t>Roboty przygotowawcze i wykończeniowe</t>
  </si>
  <si>
    <t>KNR  201-01-19-03-00</t>
  </si>
  <si>
    <t>D-00.00.00 D-10.10.01p Roboty przygotowawcze. Zabezpieczenie robót i ternu budowy - oznakowanie czasowe itp. Projekt opinie zatwierdzenia. Obszar zgodny z projektem zagospodarowania terenu wraz z wyplotami i skrzyżowaniami.</t>
  </si>
  <si>
    <t>km</t>
  </si>
  <si>
    <t>D-01.01.01a Wytyczenie projektu - obsługa. Obszar zgodny z projektem zagospodarowania terenu. Ochrona, regulacja lub przeniesienie, ewentualna likwidacja znaków geodezyjnych w uzgodnieniu z geodezją. Obszar zgodny z projektem zagospodarowania terenu wraz z wyplotami i skrzyżowaniami.</t>
  </si>
  <si>
    <t>D-01.01.01a Inwentaryzacja geodezyjna powykonawcza, szkice.  Obszar zgodny z projektem zagospodarowania terenu wraz z wyplotami i skrzyżowaniami.</t>
  </si>
  <si>
    <t>D-01.01.01b Wytyczenie granic pasa drogowego bez stabilizacji granic kamieniami granicznymi. Obszar zgodny z projektem zagospodarowania terenu wraz z wyplotami i skrzyżowaniami.</t>
  </si>
  <si>
    <t>D-01.02.04 Roboty wykończeniowe. Obszar zgodny z projektem zagospodarowania terenu wraz z wyplotami i skrzyżowaniami.</t>
  </si>
  <si>
    <t>Razem:</t>
  </si>
  <si>
    <t>DZIAŁ  1.2</t>
  </si>
  <si>
    <t>Krawężniki oporniki obrzeża ścieki</t>
  </si>
  <si>
    <t>KNR 231-08-12-03-00</t>
  </si>
  <si>
    <t>D-01.02.04 Rozebranie zbiornika żelbetowego z belkami stalowymi dwuteowymi wraz z przykryciem z belek drewnianych</t>
  </si>
  <si>
    <t>m3</t>
  </si>
  <si>
    <t>KNR 231-08-13-03-00</t>
  </si>
  <si>
    <t>D-01.02.04 Rozebranie elementu betonowego na podsypce cementowo-piaskowej gr. 5cm</t>
  </si>
  <si>
    <t>metr</t>
  </si>
  <si>
    <t>D-01.02.04 Rozebranie ławy betonowej</t>
  </si>
  <si>
    <t>KNR  404-11-03-01-00</t>
  </si>
  <si>
    <t>D-01.02.04 Załadunek transport i opłaty. Wybór wysypiska po stronie Wykonawcy.</t>
  </si>
  <si>
    <t>KNR  231-04-01-08-00</t>
  </si>
  <si>
    <t>D-04.01.01 Profilowanie rowka. Odwodnienie wykopu.</t>
  </si>
  <si>
    <t>KNR 231-04-02-04-00</t>
  </si>
  <si>
    <t>D-08.01.01(02) D-08.01.01b(2a) D-08.03.01 D-08.05.06a Ława betonowa, beton C12/15</t>
  </si>
  <si>
    <t>KNR 231-04-03-03-00</t>
  </si>
  <si>
    <t>D-08.01.01 D-08.01.01b Krawężnik betonowy 15x30cm, najazdowy na odcinkach wtopionych 15x22cm na podsypce cementowo-piaskowej gr 5cm (dla promieni do R=6m łukowy, na pozostałych odcinkach docinany na łukach, szary, odcinki przejściowe)</t>
  </si>
  <si>
    <t>KNR  231-04-04-03-00</t>
  </si>
  <si>
    <t>D-08.01.02 D-08.01.02a Krawężnik granitowy 15x30cm, najazdowy na odcinkach wtopionych 15x22cm na podsypce cementowo-piaskowej gr 5cm (dla promieni do R=6m łukowy, na pozostałych odcinkach docinany na łukach, szary, odcinki przejściowe)</t>
  </si>
  <si>
    <t>KNR  231-04-03-04-00</t>
  </si>
  <si>
    <t>D-08.01.01 D-08.01.01b Krawężnik betonowy 20x30cm, najazdowy na odcinkach wtopionych 20x22cm na podsypce cementowo-piaskowej gr 5cm (dla promieni do R=6m łukowy, na pozostałych odcinkach docinany na łukach, szary, odcinki przejściowe)</t>
  </si>
  <si>
    <t>KNR 231-04-07-05-00</t>
  </si>
  <si>
    <t>D-08.03.01 Opornik betonowy 10x30cm na podsypce cementowo-piaskowej gr 5cm (docinany na łukach i skosach szary)</t>
  </si>
  <si>
    <t>KNR  231-04-04-05-00</t>
  </si>
  <si>
    <t>D-08.01.02 D-08.01.02a Opornik granitowy 10x30cm na podsypce cementowo-piaskowej gr 5cm (docinany na łukach, kolor szary)</t>
  </si>
  <si>
    <t>D-08.03.01 Obrzeże betonowe 8x30cm na podsypce cementowo-piaskowej gr 5cm (docinane na łukach i skosach szare)</t>
  </si>
  <si>
    <t>KNR 231-06-08-03-00</t>
  </si>
  <si>
    <t>D-08.05.06a Ściek szer.20cm z kostki brukowej betonowej fazowanej szarej gr.8 cm na podsypce cementowo - piaskowej gr 3 cm (prosty i na łukach, kolor szary)</t>
  </si>
  <si>
    <t>D-08.01.02 D-08.01.02a Krawężnik granitowy 20x30cm, najazdowy na odcinkach wtopionych 15x22cm na podsypce cementowo-piaskowej gr 5cm (dla promieni do R=6m łukowy, na pozostałych odcinkach docinany na łukach, szary, odcinki przejściowe)</t>
  </si>
  <si>
    <t>D-08.01.01 D-08.01.01b Krawężnik polimerobetonowy peronowy przystankowy z perforacją STOP 43,5x30x33cm na podsypce cementowo-piaskowej gr 5cm (odcinki proste i przejściowe, kolor szary)</t>
  </si>
  <si>
    <t>D-08.01.02 D-08.01.02a Krawężnik granitowy 15x21x30cm na podsypce cementowo-piaskowej gr 5cm, (kr łukowy na łukach, prosty w na prostych odc., kolor szary)</t>
  </si>
  <si>
    <t>DZIAŁ  1.3</t>
  </si>
  <si>
    <t>Roboty rozbiórkowe i ziemne</t>
  </si>
  <si>
    <t>KNR 231-08-03-03-00</t>
  </si>
  <si>
    <t>D-01.02.04 D-05.03.11 Mechaniczne rozebranie nawierzchni bitumicznej grub 1-10 cm (frezowanie).</t>
  </si>
  <si>
    <t>m2</t>
  </si>
  <si>
    <t>D-01.02.04 Załadunek transport. Pofrez odwieźć na miejsce wskazane przez Zamawiającego.</t>
  </si>
  <si>
    <t>D-01.02.04 Rozebranie wraz z docięciem krawędzi nawierzchni min.asf., kruszywa, kamienia, betonu, gruntu. Wykonanie koryta. Razem gr. ok 50 cm. Odwodnienie wykopu. I</t>
  </si>
  <si>
    <t>D-01.02.04 Rozebranie nawierzchni z kostki betonowej/płytkach/betonu na podbudowach z kruszywa, betonu, gruntu. Wykonanie koryta. Razem gr. ok 50 cm. Odwodnienie wykopu. II</t>
  </si>
  <si>
    <t>D-01.02.04 D-04.01.01 Wykonanie wykopu/koryta w gruncie. Odwodnienie wykopu. Razem gr. średnia ok 50 cm. III</t>
  </si>
  <si>
    <t>D-01.02.04 Rozebranie nawierzchni z kostki betonowej/płytkach na podbudowach z kruszywa, betonu, gruntu. Wykonanie koryta. Razem gr. ok 30 cm. Odwodnienie wykopu. IV</t>
  </si>
  <si>
    <t>D-01.02.04 D-04.01.01 Wykonanie wykopu/koryta w gruncie. Odwodnienie wykopu. Razem gr. średnia ok 30 cm. V</t>
  </si>
  <si>
    <t>D-01.02.04 D-04.01.01 Wykonanie wykopu/koryta w gruncie. Odwodnienie wykopu. Razem gr. średnia ok 40 cm pod WUP i tymczas. VI</t>
  </si>
  <si>
    <t>D-01.02.04 Rozebranie drogi tymczasowej o nawierzchni z kruszywa i pofrezu. Ododnienie wykopu gr. ok. 35 cm. VII</t>
  </si>
  <si>
    <t>DZIAŁ  1.4</t>
  </si>
  <si>
    <t>Jezdnia KR4 min.asf.</t>
  </si>
  <si>
    <t>KNR 231-01-03-04-00</t>
  </si>
  <si>
    <t>D-04.01.01 Profilowanie, zagęszczenie podłoża koryta do wymaganych parametrów</t>
  </si>
  <si>
    <t>KNR 231-01-04-01-00</t>
  </si>
  <si>
    <t>D-05.03.26g Geotkanina PP o wytrzymałości na rozciąganie min. 60/60 kN/m filtracyjno - separacyjna</t>
  </si>
  <si>
    <t>D-02.00.01 D-02.01.01 D-02.03.01 D-04.01.01 WUP warstwa ulepszonego podłoża z mieszanki niezwiązanej gr. 40 cm.</t>
  </si>
  <si>
    <t>KNR 231-01-09-03-00</t>
  </si>
  <si>
    <t>D-04.05.01a Podbudowa pomocnicza PP z kruszywa stabilizowanego cementem o C3/4 MPa, grub 18 cm</t>
  </si>
  <si>
    <t>KNR 231-01-14-05-00</t>
  </si>
  <si>
    <t>D-04.04.02b Podbudowa zasadnicza z kruszywa łamanego stabilizowanego mechanicznie o uziarnieniu ciągłym C90/3 mm - grub 20 cm</t>
  </si>
  <si>
    <t>KNR 231-10-04-04-00</t>
  </si>
  <si>
    <t>D-04.03.01a2016 Oczyszczenie w/w powierzchni szczotką mechaniczną</t>
  </si>
  <si>
    <t xml:space="preserve"> N006-10-05-07-00</t>
  </si>
  <si>
    <t>D-04.03.01a2016 Skropienie w/w powierzchni emulsją asfaltową modyfikowaną polimerami</t>
  </si>
  <si>
    <t>KNR  231-01-10-01-00</t>
  </si>
  <si>
    <t>D-04.07.01a2016 Podbudowa zasadnicza z AC22P35/50 wg WT-2 KR4 grub 10 cm</t>
  </si>
  <si>
    <t>KNR 231-10-04-06-00</t>
  </si>
  <si>
    <t>KNR  231-03-11-01-00</t>
  </si>
  <si>
    <t>D-05.03.05b2016 Warstwa wiążąca z AC16WPMB25/55-60 wg WT-2 KR4 grub 6 cm z uszczelnieniem krawędzi i łączeń masą zalewową dylatacyjną</t>
  </si>
  <si>
    <t>KNR  231-03-11-05-00</t>
  </si>
  <si>
    <t>D-05.03.05a2016 Warstwa ścieralna z SMA11PMB45/80-55 wg WT-2 KR4 grub 4 cm z uszczelnieniem krawędzi i łączeń masą zalewową dylatacyjną. Zasypka kruszywo granitowe szare 2-5. Regulacja mediów.</t>
  </si>
  <si>
    <t>D-05.03.05a2016 Warstwa ścieralna z AC11S/50/70 wg WT-2 KR4 grub 4 cm z uszczelnieniem krawędzi i łączeń masą zalewową dylatacyjną. Recepta na asfaltach bezbarwnych (uzyskanie koloru pomarańczowego masy min.asf.). Regulacja mediów.</t>
  </si>
  <si>
    <t>DZIAŁ  1.5</t>
  </si>
  <si>
    <t>Pierścień wewnetrzny ronda 15/17 KK KR4</t>
  </si>
  <si>
    <t>D-04.06.01b Podbudowa zasadnicza z betonu C-16/20 grub 31 cm</t>
  </si>
  <si>
    <t>KNR 231-05-11-03-00</t>
  </si>
  <si>
    <t>D-05.03.01 Nawierzchnia z kostki kamiennej 15/17 cm na podsypce cementowo-piaskowej - gr. 3/5 cm. Fuga wypełniona betonem C16/20 i żywicą epoksydową dwuskładnikową min. 3 cm głębokości. Regulacja mediów.</t>
  </si>
  <si>
    <t>DZIAŁ  1.6</t>
  </si>
  <si>
    <t>Murek kamienny wewnętrzny ronda 9/11 KK KR4</t>
  </si>
  <si>
    <t>D-08.01.01 D-08.01.01b Ława betonowa, beton C16/20</t>
  </si>
  <si>
    <t>D-05.03.01 Nawierzchnia z kostki kamiennej 9/11 cm na podsypce cementowo-piaskowej - gr. 3/5 cm. Fuga wypełniona betonem C16/20 i żywicą epoksydową dwuskładnikową min. 3 cm głębokości. Regulacja mediów.</t>
  </si>
  <si>
    <t>DZIAŁ  1.7</t>
  </si>
  <si>
    <t>Wyspa z grysu wewnętrzna ronda</t>
  </si>
  <si>
    <t>D-02.00.01 D-02.01.01 D-02.03.01 D-04.01.01 WUP warstwa ulepszonego podłoża z mieszanki niezwiązanej gr. 90-110 cm.</t>
  </si>
  <si>
    <t>D-05.03.26g Geotkanina o wytrzymałości na rozciąganie min. 60/60 kN/m filtracyjno - separacyjna</t>
  </si>
  <si>
    <t>D-04.04.02b Warstwa z grysu (jasno szary granit) stabilizowanego mechanicznie o uziarnieniu 0/31,5 mm - grub 30 cm</t>
  </si>
  <si>
    <t>DZIAŁ  1.8</t>
  </si>
  <si>
    <t>Wyspa dzieląca 9/11 KK KR4</t>
  </si>
  <si>
    <t>D-04.06.01b Podbudowa zasadnicza z betonu C-16/20 grub 38 cm</t>
  </si>
  <si>
    <t>DZIAŁ  1.9</t>
  </si>
  <si>
    <t>Zatoka autobusowa 15/17 KK KR4</t>
  </si>
  <si>
    <t>D-04.06.01b Podbudowa zasadnicza z betonu C-16/20 grub 20 cm</t>
  </si>
  <si>
    <t>DZIAŁ  1.10</t>
  </si>
  <si>
    <t>Miejsca postojowe KB KR3</t>
  </si>
  <si>
    <t>D-05.03.23a Nawierzchnia z kostki brukowej betonowej grub 8 cm na podsypce cementowo-piaskowej - gr. 3 cm z wypełnieniem spoin. Kostka faza kolor ustalić z Zamawiajacym. Regulacja mediów.</t>
  </si>
  <si>
    <t>D-05.03.23a Nawierzchnia z kostki brukowej betonowej grub 8 cm na podsypce cementowo-piaskowej - gr. 3 cm z wypełnieniem spoin. Kostka fazowana, kolor niebieski. Regulacja mediów.</t>
  </si>
  <si>
    <t>D-01.02.04 Rozebranie nawierzchni z kostki betonowej na podbudowach betonowych. Razem gr. ok 31 cm. Odwodnienie wykopu.</t>
  </si>
  <si>
    <t>D-04.01.01 Profilowanie, zagęszczenie istniejących podbudów do wymaganych parametrów</t>
  </si>
  <si>
    <t>D-04.06.01b Podbudowa zasadnicza z betonu C-16/20 grub 20 cm - warstwa wyrównawcza</t>
  </si>
  <si>
    <t>D-05.03.23a Nawierzchnia z kostki brukowej betonowej grub 8 cm na podsypce cementowo-piaskowej - gr. 3 cm, kostka z odzysku w tym 10% nowa, typ i kolor zgodny z istniejącym. Regulacja mediów.</t>
  </si>
  <si>
    <t>DZIAŁ  1.11</t>
  </si>
  <si>
    <t>Zjazdy droga manewrowa i miejsca postojowe KR3 KB</t>
  </si>
  <si>
    <t>D-05.03.23a Nawierzchnia z kostki brukowej betonowej grub 8 cm na podsypce cementowo-piaskowej - gr. 3 cm z wypełnieniem spoin. Kostka bezfazowa kolor ustalić z Zamawiającym. Regulacja mediów.</t>
  </si>
  <si>
    <t>DZIAŁ  1.12</t>
  </si>
  <si>
    <t>Jezdnia tymczasowa KŁSM/POFREZ</t>
  </si>
  <si>
    <t>D-04.04.02b Podbudowa zasadnicza z kruszywa łamanego stabilizowanego mechanicznie - grub 20 cm. Materiał do odbioru z miejsca wyznaczonego przez Zamawiającego.</t>
  </si>
  <si>
    <t>D-04.04.02b Warstwa zasadnicza z przekruszonego pofrezu stabilizowanego mechanicznie - grub 15 cm. Regulacja mediów. Materiał do odbioru z miejsca wyznaczonego przez Zamawiającego.</t>
  </si>
  <si>
    <t>DZIAŁ  1.13</t>
  </si>
  <si>
    <t>Chodnik ścieżka azyle STOP KB</t>
  </si>
  <si>
    <t>D-05.03.26g Geotkanina o wytrzymałości na rozciąganie 60/60 kN/m filtracyjno - separacyjna</t>
  </si>
  <si>
    <t>D-05.03.23 Nawierzchnie antypoślizgowe z kostki brukowej betonowej perforowanej gr 8 cm szer. paska 0,40 m na podsypce cementowo-piaskowej - gr. 3 cm. Kostka żółta antypoślizgowa cegiełka/płytka. Regulacja mediów.</t>
  </si>
  <si>
    <t>DZIAŁ  1.14</t>
  </si>
  <si>
    <t>Zieleń</t>
  </si>
  <si>
    <t>KNR 221-01-12-02-00</t>
  </si>
  <si>
    <t>D-09.01.01a Koszanie traw chwastów, samosiewów, odrostow, krzewów. Załadunek transport i opłaty. Wybór wysypiska po stronie Wykonawcy.</t>
  </si>
  <si>
    <t>D-09.01.01a Profilowanie, zagęszczanie, plantowanie, zdjęcie darniny gr. ok. 15 cm</t>
  </si>
  <si>
    <t>KNR 404-11-03-01-00</t>
  </si>
  <si>
    <t>D-09.01.01a Załadunek transport i opłaty. Wybór wysypiska po stronie Wykonawcy.</t>
  </si>
  <si>
    <t>KNR 201-03-13-01-00</t>
  </si>
  <si>
    <t>D-02.00.01 D-02.03.01 Formowanie nasypu wraz z zagęszczeniem, plantowaniem, grunt kat 1/2 - uzupełnienia</t>
  </si>
  <si>
    <t>KNR 221-04-01-01-00</t>
  </si>
  <si>
    <t>D-09.01.01a Wykonanie trawników wraz z humusowaniem terenu z obsianiem trawą przy grubości humusu min. 5 cm. Regulacja mediów.</t>
  </si>
  <si>
    <t>KNNR N001-01-01-07-00</t>
  </si>
  <si>
    <t>D-01.02.01 Mechaniczne usunięcie drzew i korzeni - ilość zgodna z wykazem drzew do wycinki (1szt=szystkie sztuki wg wykazu)</t>
  </si>
  <si>
    <t>szt</t>
  </si>
  <si>
    <t>D-01.02.01 Mechaniczne usunięcie krzewów i korzeni - ilość zgodna z wykazem krzewów do wycinki (1szt=szystkie sztuki wg wykazu)</t>
  </si>
  <si>
    <t>D-01.02.01 Mechaniczne przycięcie gałęzi drzew pod nadzorem służb miejskich (1szt=szystkie sztuki w obrębie budowy)</t>
  </si>
  <si>
    <t>KNR  221-03-02-10-00</t>
  </si>
  <si>
    <t>D-09.01.01 Sadzenie drzew w terenie płaskim w gruncie, dół głębokości 1,0/0,7 m z zaprawą do połowy głębokości - ilość i wielkość zgodna z uwagą w wykazie nasadzeń - komplet za wszystkie razem.</t>
  </si>
  <si>
    <t>D-09.01.01 Sadzenie krzewów w terenie płaskim w gruncie, dół głębokości 1,0/0,7 m z zaprawą do połowy głębokości - ilość i wielkość zgodna z uwagą w wykazie nasadzeń - komplet za wszystkie razem.</t>
  </si>
  <si>
    <t>DZIAŁ  1.15</t>
  </si>
  <si>
    <t>Elementy małej architektury i roboty uzupełniające</t>
  </si>
  <si>
    <t>KNR 231-08-18-08-00</t>
  </si>
  <si>
    <t>D-01.02.04 Demontaż wiaty przystankowej wraz z fundamentem i elementami składowymi. Załadunek transport i oplaty. Wiaty odwieźć na miejsce wskazane przez Zamawiającego.</t>
  </si>
  <si>
    <t>D-01.02.04 Montaż wiaty przystankowej wraz z fundamentem i elementami składowymi (typ wg Załącznika).</t>
  </si>
  <si>
    <t>D-01.02.04 Montaż ławki o wymiarach około 1,50x40x70cm wraz z fundamentem i elementami składowymi. Ławka miejska z oparciem i siedziskiem drewnianym, bez oparcia bocznego, żeliwna rama. Drewno olcha impregnowane zanurzeniowo i powleczane lakierem. Deska szer. około 10 cm i gr. na około 3 cm.</t>
  </si>
  <si>
    <t>D-01.02.04 Montaż kosza wraz z fundamentem i elementami składowymi (typ wg Załącznika nr 1).</t>
  </si>
  <si>
    <t>D-01.02.04 Demontaż pomnika wraz z fundamentem, stopniami i elementami składowymi i przestawienie w miejsce tymczasowe na tymczasowym fundamencie i postumencie. Miejsce ustalić z Zamawiającym.</t>
  </si>
  <si>
    <t>D-01.02.04 Demontaż pomnika wraz z fundamentem, stopniami i elementami składowymi i przestawienie w miejsce docelowe wraz z odbudową fundamentu i postumentu. Miejsce ustalić z Zamawiającym.</t>
  </si>
  <si>
    <t>DZIAŁ  1.16</t>
  </si>
  <si>
    <t>Organizacja ruchu</t>
  </si>
  <si>
    <t>KNR 231-07-03-02-00</t>
  </si>
  <si>
    <t>D-07.02.01a Montaż tablic "dotacja wg wzoru" wraz ze słupkami (1 tarcza + 2 słupki) i fundamentem.</t>
  </si>
  <si>
    <t>D-01.02.04 Demontaż znaków (tarcze, tabliczki. Załadunek transport i opłaty. Wybór wysypiska po stronie Wykonawcy.</t>
  </si>
  <si>
    <t>D-01.02.04 Demontaż słupków (słupki, fundament). Załadunek transport i opłaty. Wybór wysypiska po stronie Wykonawcy.</t>
  </si>
  <si>
    <t>D-07.02.01a Montaż znaków (tarcze, tabliczki) z odzysku.</t>
  </si>
  <si>
    <t>D-07.02.01a Montaż słupków z odzysku wraz z fundamentem, kotwami, zaślepkami.</t>
  </si>
  <si>
    <t>D-07.02.01 Montaż słupków przeszkodowych - pylonu U5a, poliester kolor żółty, paski odblask II generacja</t>
  </si>
  <si>
    <t>D-07.02.01a Demontaż tablicy drogowej E1 wraz ze słupkami kratownicowymi i wzmocnieniami. Załadunek transport i opłaty. Wybór wysypiska po stronie Wykonawcy.</t>
  </si>
  <si>
    <t>D-07.02.01a Montaż tablicy drogowej E1 wraz z wzmocnieniami dla tablic, tablice z grupy zgodnej z przepisami, podkład blacha ocynkowana, odblask folia II generacja.</t>
  </si>
  <si>
    <t>KNR 231-07-02-02-00</t>
  </si>
  <si>
    <t>D-07.02.01a Montaż słupków kratownicowych dla znaków typu E1. Stal ocynkowana, słupki min. fi 60/76 mm, kratownica typu N 40-60st, uchwyty, zaślepki, elementy montażowe, poprzeczki wzmacniajace, fundament, wys. zgodna z przepisami w zależności od zestawów tablic i znaków.</t>
  </si>
  <si>
    <t>D-07.02.01a Montaż tablicy drogowej wraz z ewentualnymi wzmocnieniami dla tablic, tablice z grupy zgodnej z przepisami, podkład blacha ocynkowana, odblask folia II generacja.</t>
  </si>
  <si>
    <t>D-07.02.01a Montaż słupów z wysięgnikiem bocznym dla tablic nad chodnikiem/scieżką/zielenią dla znaku F15. Stal ocynkowana, słup z profilu stalowego zamkniętego z oddzielnie montowanym wysięgnikiem, wym. ok. 262x160 cm, uchwyty, elementy montażowe, zaślepki, poprzeczki wzmacniajace, fundament, wys. zgodna z przepisami w zależności od zestawów tablic i znaków.</t>
  </si>
  <si>
    <t>D-07.02.01a Montaż znaku drogowego do słupków, tablice i drogowskazy z grupy zgodnej z przepisami, podkład blacha ocynkowana, odblask folia II generacja</t>
  </si>
  <si>
    <t>D-07.02.01a Montaż słupków do znaku drogowego z rur stalowych ocynkowanych - zastosować proste, gięte lub wysięgnikowe w przypadku braku skrajni, min. fi 60 mm wraz z uchwytami i elementami montażowymi, kotwami, fundamentem, zaślepkami, wys. zgodna z przepisami w zalezności od zestawu tarcz.</t>
  </si>
  <si>
    <t>KNR 231-07-06-04-00</t>
  </si>
  <si>
    <t>D-07.01.01 Malowanie linii i symboli w technice grubowarstwowej chemoutwardzalnej gładkiej - kolor biały</t>
  </si>
  <si>
    <t>D-07.01.01 Malowanie linii i symboli w technice grubowarstwowej chemoutwardzalnej gładkiej - kolor biało/czerwony</t>
  </si>
  <si>
    <t>D-07.01.01 Malowanie linii poprzecznych zwalniających w technice grubowarstwowej chemoutwardzalnej gładkiej - kolor czerwony</t>
  </si>
  <si>
    <t>KNR 231-07-01-01-00</t>
  </si>
  <si>
    <t>D-07.06.02 Montaż w barier wygrodzeniowych sztywnych z rur ocynkowanych malowanych proszkowo - typ U-12a zwykła - kolor żółty/szary (kolor ustalić z Zamawiajacym). Szer. 2,0 m.</t>
  </si>
  <si>
    <t>DZIAŁ  1.17</t>
  </si>
  <si>
    <t>Oświetlenie miejskie</t>
  </si>
  <si>
    <t>KNNR N005-07-01-02-00</t>
  </si>
  <si>
    <t>D-01.02.04 D-07.07.01 Kopanie koryt ręcznie lub mechanicznie w gruncie kat 1/4</t>
  </si>
  <si>
    <t>D-01.02.04 D-07.07.01 Załadunek transport i opłaty. Wybór wysypiska po stronie Wykonawcy.</t>
  </si>
  <si>
    <t>KNNR N004-14-11-01-00</t>
  </si>
  <si>
    <t>D-07.07.01 Podłoże z materiałów sypkich zagęszczonych, gr. kat 1/2</t>
  </si>
  <si>
    <t>KNNR N004-14-10-02-01</t>
  </si>
  <si>
    <t>D-07.07.01 Podłoża betonowe C12/15</t>
  </si>
  <si>
    <t>KNR 201-02-30-01-10</t>
  </si>
  <si>
    <t>D-07.07.01 Zasypka wykopów warstwami materiałem sypkim kat 1/2 wraz z dostawą, zakupem, zagęszczeniem.</t>
  </si>
  <si>
    <t>KNNR N005-07-05-01-05</t>
  </si>
  <si>
    <t>D-07.07.01 Kanał z rur osłonowych dwudzielnych o śr. zew. A160mm HDPE - kolor czerwony. Uszczelnienie otworów pianką poliuretanową.</t>
  </si>
  <si>
    <t>KNNR N005-07-07-02-23</t>
  </si>
  <si>
    <t>D-07.07.01 Ręczne układanie kabli w rowach kablowych, kabel YAKY4x35mm2, opaski co 10 m. Przykrycie kabli folią czerwoną z PCW uplast. gr. pow. 0,4-0,6 mm gat.I/II.</t>
  </si>
  <si>
    <t>D-07.07.01 Ręczne układanie kabli impulsowych YAKY 4x25mm2 w rowach kablowych opaski co 10 m. Przykrycie kabli folią czerwoną z PCW uplast. gr. pow. 0,4-0,6 mm gat.I/II.</t>
  </si>
  <si>
    <t>KNR  508-06-08-07-00</t>
  </si>
  <si>
    <t>D-07.07.01 Układanie bednarki w rowach kablowych - przekrój bednarki: do 120 mm2.</t>
  </si>
  <si>
    <t>KNNR N005-10-01-01-00</t>
  </si>
  <si>
    <t>D-07.07.01 Montaż szafki zasilającej na fundamencie (złącze kablowo - pomiarowe) ZKP. Szafka wg schematu.</t>
  </si>
  <si>
    <t>D-07.07.01 Montaż szafki oświetleniowej na fundamencie - SO. Szafka wg schematu.</t>
  </si>
  <si>
    <t>D-07.07.01 Montaż szafki zasilającej na fundamencie - SK. Szafka wg schematu.</t>
  </si>
  <si>
    <t>D-07.07.01 Przestawienie szafki zasilającej wraz z przerobieniem wiązki kabli w linię granicy pasa drogowego.</t>
  </si>
  <si>
    <t>D-07.07.01 Montaż ustrojów niosących/fundamentów do słupów. Fundament prefabrykowany, zabezpieczenie substancją izolującą. Rozmiar 350x350x120mm.</t>
  </si>
  <si>
    <t>D-07.07.01 Montaż ustrojów niosących/fundamentów do słupów. Fundament prefabrykowany, zabezpieczenie substancją izolującą. Rozmiar 300x300x80mm.</t>
  </si>
  <si>
    <t>D-07.07.01 Montaż i stawianie słupów oświetleniowych 8-kątnych stożkowych. Słup stal ocynkowana ogniowo H=11 m. Wysokość wnęki słupowej nie mniej niż 60cm nad poziomem zniwelowanego terenu. Podstawa dedykowana. Złącze IZK. Uchwyt do bednarki. Znakowanie słupów.</t>
  </si>
  <si>
    <t>D-07.07.01 Montaż i stawianie słupów oświetleniowych o przekroju okrągłym stożkowych. Słup stal ocynkowana ogniowo H=5 m. Wysokość wnęki słupowej nie mniej niż 60cm nad poziomem zniwelowanego terenu. Podstawa dedykowana. Złącze IZK. Uchwyt do bednarki. Znakowanie słupów.</t>
  </si>
  <si>
    <t>KNNR N005-10-02-01-00</t>
  </si>
  <si>
    <t>D-07.07.01 Montaż wysięgników kątowych na słupie. Wysięgnik jednoramienny kąt 5st W=1,5m stal ocynk.</t>
  </si>
  <si>
    <t>D-07.07.01 Montaż wysięgników rurowych kątowych na słupie. Wysięgnik jednoramienny kąt 5st W=1,0-2,0m stal ocynk.</t>
  </si>
  <si>
    <t>KNNR N005-10-03-02-00</t>
  </si>
  <si>
    <t>D-07.07.01 Montaż przewodów do opraw oświetleniowych, przez wciąganie w słupy rury osłonowe i wysięgniki, przy wysokości słupów z wysięgnikiem: do 11+1,5 m. Przewód YDY3x2,5mm2.</t>
  </si>
  <si>
    <t>kmpl</t>
  </si>
  <si>
    <t>D-07.07.01 Montaż przewodów do opraw oświetleniowych, przez wciąganie w słupy rury osłonowe i wysięgniki, przy wysokości słupów z wysięgnikiem: do 5+1,5 m. Przewód YDY3x2,5mm2.</t>
  </si>
  <si>
    <t>D-07.07.01 Montaż przewodów do opraw oświetleniowych, przez wciąganie w słupy rury osłonowe i wysięgniki, przy wysokości słupów z wysięgnikiem: do 5+2,0 m. Przewód YDY3x2,5mm2.</t>
  </si>
  <si>
    <t>KNNR N005-10-04-02-00</t>
  </si>
  <si>
    <t>D-07.07.01 Montaż oprawy na wysięgniku typ LED, moc całk. min. 90W, strumień świetlny min. 15200lm, barwa śiatła CRI:4000K, optyka DW, stopień ochrony: IP66.</t>
  </si>
  <si>
    <t>D-07.07.01 Montaż oprawy na wysięgniku typ LED, moc całk. min. 30W, strumień świetlny min. 4000lm, barwa śiatła CRI:4000K, optyka DW, stopień ochrony: IP66.</t>
  </si>
  <si>
    <t>D-07.07.01 Montaż oprawy na wysięgniku typ LED, moc całk. min. 40W, strumień świetlny min. 4000lm, barwa śiatła CRI:4000K, optyka DW, stopień ochrony: IP66.</t>
  </si>
  <si>
    <t>D-07.07.01 Montaż oprawy wtopionej typ LED wielokolorowej (projektor chowany w gruncie za pomoca tuby), moc całk. min. 40W, strumień świetlny min. 1000lm, barwa śiatła CRI:4000K, optyka DW, stopień ochrony: IP66. Optyka asymetryczna - oświetlenie fasad pomnika. Szeroka wiązka kolistyczna ok 40°. Tuba plastik i stal nierdzewna, obudowa pierścień aluminum, szkło białe.</t>
  </si>
  <si>
    <t>KNNR N005-07-26-10-10</t>
  </si>
  <si>
    <t>D-07.07.01 Obróbka na sucho kabli na nap. do 1 kV, o izolacji i powłoce z tworzyw sztucznych - zarobienie na sucho końca kabla wielożyłowego o przekroju żył w/w.</t>
  </si>
  <si>
    <t>KNNR N009-08-06-01-00</t>
  </si>
  <si>
    <t>D-07.07.01 Montaż muf z tworzyw termokurczliwych przelotowych na kablach energetycznych wielożyłowych o izolacji i powłoce z tworzyw sztucznych</t>
  </si>
  <si>
    <t>KNNR N005-06-06-04-00</t>
  </si>
  <si>
    <t>D-07.07.01 Montaż metodą udarową uziomu ze stali profilowanej miedziowanej 3/4 R&gt;=5, w gruncie: kat. I-IV  - długość uziomu 3 m.</t>
  </si>
  <si>
    <t>KNNR N005-06-06-06-00</t>
  </si>
  <si>
    <t>D-07.07.01 Montaż metodą udarową uziomu ze stali profilowanej miedziowanej 3/4 R&gt;=5, w gruncie: kat.I-IV  - za każde następne 1,5 m dług ponad 4,5m</t>
  </si>
  <si>
    <t>KNNR N005-13-02-03-00</t>
  </si>
  <si>
    <t>D-07.07.01 Badanie linii kablowej - kabel wielożyłowy</t>
  </si>
  <si>
    <t>KNNR N005-13-04-01-00</t>
  </si>
  <si>
    <t>D-07.07.01 D-07.07.01a Badania i pomiary instalacji uziemiającej - pierwszy pomiar.</t>
  </si>
  <si>
    <t>D-07.07.01 D-07.07.01a Badania i pomiary instalacji uziemiającej - każdy nastepny pomiar.</t>
  </si>
  <si>
    <t>D-07.07.01 D-07.07.01a Sprawdzenie i pomiar 1-fazowego obwodu elektrycznego</t>
  </si>
  <si>
    <t>D-07.07.01 D-07.07.01a Wyłączenie wg taryfy ENEA Operator</t>
  </si>
  <si>
    <t>DZIAŁ  1.18</t>
  </si>
  <si>
    <t>Oświetlenie Enea Oświetlenie - likwidacja</t>
  </si>
  <si>
    <t>KNNR  009-1001-08-00</t>
  </si>
  <si>
    <t>D-01.02.04 D-07.07.01 Demontaż słupów oświetleniowych wraz z trzpieniem lub wysięgnikiem, fundamentem o masie: ponad 100 do 300 kg. Załadunek transport i opłaty. Wybór wysypiska po stronie Wykonawcy.</t>
  </si>
  <si>
    <t>KNNR  009-1005-03-00</t>
  </si>
  <si>
    <t>D-01.02.04 D-07.07.01 Demontaż oprawy oświetlenia zewnętrznego zainstalowanej na trzpieniu słupa lub wysięgniku. Załadunek transport i opłaty. Wybór wysypiska po stronie Wykonawcy.</t>
  </si>
  <si>
    <t>D-01.02.04 D-07.07.01 Demontaż bednarki w rowach kablowych - przekrój bednarki: do 120 mm2.</t>
  </si>
  <si>
    <t xml:space="preserve"> 005-0707-02-00</t>
  </si>
  <si>
    <t>D-01.02.04 D-07.07.01 Demontaż kabli wielożyłowych w rowkach, o masie pon. 0,5 do 1,0 kg/m i folii. Załadunek transport i opłaty. Wybór wysypiska po stronie Wykonawcy.</t>
  </si>
  <si>
    <t>D-01.02.04 D-07.07.01 Zasypka wykopów warstwami materiałem sypkim kat 1/2 wraz z dostawą, zakupem, zagęszczeniem.</t>
  </si>
  <si>
    <t>DZIAŁ  1.19</t>
  </si>
  <si>
    <t>Oświetlenie i linie Enea Operator - likwidacja/przebudowa</t>
  </si>
  <si>
    <t>D-01.02.04 D-07.07.01 Demontaż słupów wraz z trzpieniem lub wysięgnikiem, fundamentem o masie: ponad 100 do 300 kg. Załadunek transport i opłaty. Wybór wysypiska po stronie Wykonawcy.</t>
  </si>
  <si>
    <t>D-01.02.04 D-07.07.01 Demontaż oprawy oświetlenia zewnętrznego zainstalowanej na trzpieniu słupa lub wysięgniku. Oprawa do odzysku.</t>
  </si>
  <si>
    <t>D-01.02.04 D-07.07.01 Demontaż linii wielożyłowych napowietrznych, o masie pon. 0,5 do 1,0 kg/m (AsXSn 4x50+25 mm2) i folii. Załadunek transport i opłaty. Wybór wysypiska po stronie Wykonawcy.</t>
  </si>
  <si>
    <t>D-01.02.04 D-07.07.01 Demontaż kabli wielożyłowych napowietrznych, o masie pon. 0,5 do 1,0 kg/m konsumencka AsXSn 4x50+25 mm2. Załadunek transport i opłaty. Wybór wysypiska po stronie Wykonawcy.</t>
  </si>
  <si>
    <t>D-01.02.04 D-07.07.01 Przepięcie istniejacych linii wielożyłowych napowietrznych na przeniesionym i wymienianym słupie (z ich docięciem/montażem). Załadunek transport i opłaty. Wybór wysypiska po stronie Wykonawcy. 1 szt=1kpl za wszystkie</t>
  </si>
  <si>
    <t>D-07.07.01 Ręczne układanie kabli w rowach kablowych, kabel NAYY-J 4x70 mm2, opaski co 10 m. Przykrycie kabli folią czerwoną z PCW uplast. gr. pow. 0,4-0,6 mm gat.I/II.</t>
  </si>
  <si>
    <t>D-07.07.01 Montaż ustrojów niosących/fundamentów do słupów. Fundament prefabrykowany. Rozmiar podstawy 350x350x120mm, rozstaw śrub w podstawie 25x25, śruby M24.</t>
  </si>
  <si>
    <t>KNNR N005-10-01-01-10</t>
  </si>
  <si>
    <t>D-07.07.01 Montaż słupa żelbetowego krańcowego krańcowy K-10,5/17,5-E (+zabudowa rozł. RSA-1/3) H=9,0m</t>
  </si>
  <si>
    <t>D-07.07.01 Montaż wysięgników rurowych kątowych na słupie. Wysięgnik jednoramienny kąt 5st W=1,5m stal ocynk.</t>
  </si>
  <si>
    <t>D-07.07.01 Montaż przewodów do opraw oświetleniowych, przez wciąganie w słupy rury osłonowe i wysięgniki, przy wysokości słupów z wysięgnikiem: do 9+1,5 m. Przewód YDY3x2,5mm2.</t>
  </si>
  <si>
    <t>D-07.07.01 Montaż oprawy na wysięgniku, oprawa z odzysku SGS70.</t>
  </si>
  <si>
    <t>D-07.07.01 Obróbka na sucho kabli na nap. do 1 kV, o izolacji i powłoce z tworzyw sztucznych - zarobienie na sucho końca kabla wielożyłowego o przekroju żył w/w</t>
  </si>
  <si>
    <t>D-07.07.01 Badanie linii kablowej wielożyłowej</t>
  </si>
  <si>
    <t>D-07.07.01 Badania i pomiary instalacji uziemiającej - pierwszy pomiar.</t>
  </si>
  <si>
    <t>D-07.07.01 Badania i pomiary instalacji uziemiającej - każdy nastepny pomiar.</t>
  </si>
  <si>
    <t>D-07.07.01 Sprawdzenie i pomiar 1-fazowego obwodu elektrycznego</t>
  </si>
  <si>
    <t>D-07.07.01 Wyłączenie wg taryfy ENEA Operator</t>
  </si>
  <si>
    <t>DZIAŁ  1.20</t>
  </si>
  <si>
    <t>Linie energetyczne Enea Operator - likwidacja/przebudowa</t>
  </si>
  <si>
    <t>D-01.02.04 D-07.07.01a Kopanie koryt ręcznie lub mechanicznie w gruncie kat 1/4</t>
  </si>
  <si>
    <t>D-01.02.04 D-07.07.01a Załadunek transport i opłaty. Wybór wysypiska po stronie Wykonawcy.</t>
  </si>
  <si>
    <t>D-01.02.04 D-07.07.01a Demontaż bednarki w rowach kablowych - przekrój bednarki: do 120 mm2.</t>
  </si>
  <si>
    <t>D-01.02.04 D-07.07.01a Demontaż kabli wielożyłowych w rowkach, o masie pon. 0,5 do 1,0 kg/m i folii. Załadunek transport i opłaty. Wybór wysypiska po stronie Wykonawcy.</t>
  </si>
  <si>
    <t>D-07.07.01a Podłoże z materiałów sypkich zagęszczonych, gr. kat 1/2</t>
  </si>
  <si>
    <t>D-07.07.01a Zasypka wykopów warstwami materiałem sypkim kat 1/2 wraz z dostawą, zakupem, zagęszczeniem.</t>
  </si>
  <si>
    <t>D-07.07.01a Kanał z rur osłonowych dwudzielnych o śr. zew. A160mm HDPE - kolor czerwony. Uszczelnienie otworów pianką poliuretanową.</t>
  </si>
  <si>
    <t>D-07.07.01a Ręczne układanie kabli w rowach kablowych, kabel NAY2Y-J 4x150 mm2, opaski co 10 m. Przykrycie kabli folią czerwoną z PCW uplast. gr. pow. 0,4-0,6 mm gat.I/II.</t>
  </si>
  <si>
    <t>D-07.07.01a Ręczne układanie kabli w rowach kablowych, kabel NA2XS(F)2Y 3x150 mm2, opaski co 10 m. Przykrycie kabli folią czerwoną z PCW uplast. gr. pow. 0,4-0,6 mm gat.I/II.</t>
  </si>
  <si>
    <t>D-07.07.01a Ręczne układanie kabli w rowach kablowyc, kabel 3xNA2XS(F)2Y 1x240 mm2, opaski co 10 m. Przykrycie kabli folią czerwoną z PCW uplast. gr. pow. 0,4-0,6 mm gat.I/II.</t>
  </si>
  <si>
    <t>D-07.07.01a Układanie bednarki w rowach kablowych - przekrój bednarki: do 120 mm2.</t>
  </si>
  <si>
    <t>D-07.07.01a Obróbka na sucho kabli na nap. do 1 kV, o izolacji i powłoce z tworzyw sztucznych - zarobienie na sucho końca kabla wielożyłowego o przekroju żył w/w.</t>
  </si>
  <si>
    <t>D-07.07.01a Montaż muf z tworzyw termokurczliwych przelotowych na kablach energetycznych wielożyłowych o izolacji i powłoce z tworzyw sztucznych, przekrój żył w/w</t>
  </si>
  <si>
    <t>D-07.07.01a Montaż metodą udarową uziomu ze stali profilowanej miedziowanej, w gruncie: kat. I-IV  - długość uziomu 3 m.</t>
  </si>
  <si>
    <t>D-07.07.01a Montaż metodą udarową uziomu ze stali profilowanej miedziowanej, w gruncie: kat.I-IV  - za każde następne 1,5 m dług ponad 4,5m</t>
  </si>
  <si>
    <t>D-07.07.01a Badanie linii kablowej - kabel wielożyłowy</t>
  </si>
  <si>
    <t>D-07.07.01a Badania i pomiary instalacji uziemiającej - pierwszy pomiar.</t>
  </si>
  <si>
    <t>D-07.07.01a Badania i pomiary instalacji uziemiającej - każdy nastepny pomiar.</t>
  </si>
  <si>
    <t>D-07.07.01a Sprawdzenie i pomiar 1-fazowego obwodu elektrycznego</t>
  </si>
  <si>
    <t>D-07.07.01a Wyłączenie wg taryfy ENEA Operator</t>
  </si>
  <si>
    <t>DZIAŁ  1.21</t>
  </si>
  <si>
    <t>Kanał technologiczny</t>
  </si>
  <si>
    <t>KNR 201-08-01-02-00</t>
  </si>
  <si>
    <t>D-01.02.04 D-01.03.04 Wykop ręczny lub mechaniczny z odwodnieniem wykopów w obudowie typu boks, grunt kat 1/4. Zabezpieczenie na czas prowadzenia robót wszelkiej infrastruktury podziemnej kolidującej z projektowaną infrastrukturą, podwieszanie itp.</t>
  </si>
  <si>
    <t>D-01.02.04 D-01.03.04 Załadunek transport i opłaty. Wybór wysypiska po stronie Wykonawcy.</t>
  </si>
  <si>
    <t>D-01.03.04 Podłoże z materiałów sypkich zagęszczonych, gr. kat 1/2, gr. 15 cm</t>
  </si>
  <si>
    <t>D-01.03.04 Podłoża betonowe C20/25</t>
  </si>
  <si>
    <t>D-01.03.04 Zasypka wykopów warstwami materiałem sypkim kat 1/2 wraz z dostawą, zakupem, zagęszczeniem.</t>
  </si>
  <si>
    <t>D-01.03.04 Kanał z rur osłonowych DVK-160. Uszczelnienie otworów pianką poliuretanową.</t>
  </si>
  <si>
    <t>KNNR N005-07-05-01-01</t>
  </si>
  <si>
    <t>D-01.03.04 Kanał technologiczny z rur DVK110 KTu1 (mikrokanalizacja DB7*10X1,0*UD + 3 OPTO40). Uszczelnienie otworów pianką poliuretanową. Przykrycie kanału folią niebieską z PCW uplast. gr. pow. 0,4-0,6 mm gat.I/II.</t>
  </si>
  <si>
    <t>KNR Z501-03-01-06-00</t>
  </si>
  <si>
    <t>D-01.03.04 Budowa studni kablowych prefabrykowanych rozdzielczych dwuelementowych SKR-2 (korpus żelbetowy dwuelementowy, rama ciężka podwójna, pokrywa ciężka z wywietrznikiem, rury wsporcze, uchwyty kablowe i niezbędne elementy, osadnik i dno prefabrykowane, malowanie studni, opisane i umocowane tabliczki oznaczeniowe - Logo Miasto Leszno). Wymiary wewnętrzne studni: dł. ok. 167cm; szer. ok. 108cm; wys. ok 111 cm. Uszczelnienie otworów pianką poliuretanową.</t>
  </si>
  <si>
    <t>KNR Z501-01-02-05-00</t>
  </si>
  <si>
    <t>D-01.03.04 Ułożenie kabla inspekcyjnego. Kabel 2x2x0,8. Końce i połaczenia lokalizować w studniach kablowych.</t>
  </si>
  <si>
    <t>KNNR N004-16-10-06-00</t>
  </si>
  <si>
    <t>D-01.03.04 Próba szczelności kanałów rurowych i studni. Cały zakres zadania 1 szt.=1 kpl za wszystko razem.</t>
  </si>
  <si>
    <t>D-01.03.04 Kalibracja kanału. Cały zakres zadania 1 szt.=1 kpl za wszystko razem.</t>
  </si>
  <si>
    <t>DZIAŁ  1.22</t>
  </si>
  <si>
    <t>Kolizja z siecią telekomunikacyjną</t>
  </si>
  <si>
    <t>KNR 501-06-08-05-00</t>
  </si>
  <si>
    <t>D-01.02.04 D-01.03.04 Rozbiórka ciągów kanalizacji kablowych wielożyłowych. Załadunek transport i opłaty. Wybór wysypiska po stronie Wykonawcy.</t>
  </si>
  <si>
    <t>KNR Z501-04-01-02-00</t>
  </si>
  <si>
    <t>D-01.02.04 D-01.03.04 Rozbiórka studni kablowych prefabrykowanych wraz z fundamentem i niezbędnymi elementami. Załadunek transport i opłaty. Wybór wysypiska po stronie Wykonawcy.</t>
  </si>
  <si>
    <t>D-01.03.04 Budowa studni kablowych prefabrykowanych przelotowych dwuelementowych SK-6, korpus żelbetowy dwuelementowy, rama podwójna, pokrywa lub komplet pokryw z wywietrznikiem, rury wsporcze, wsporniki kablowe, uchwyty kablowe i niezbędne elementy montażowe, osadnik i dno prefabrykowane, malowanie studni, opisane i umocowane tabliczki oznaczeniowe - Logo operatora. Wymiary wewnętrzne studni: dł. ok. 298cm; szer. ok. 130cm; wys. ok 130 cm. Typ ciężki (nawierzchnie jezdne), typ lekki pozostałe miejsca.</t>
  </si>
  <si>
    <t>D-01.03.04 Budowa studni kablowych prefabrykowanych rozdzielczych dwuelementowych SKR-2, korpus żelbetowy dwuelementowy, rama podwójna, pokrywa z wywietrznikiem, rury wsporcze, wsporniki kablowe, uchwyty kablowe i niezbędne elementy, osadnik i dno prefabrykowane, malowanie studni, opisane i umocowane tabliczki oznaczeniowe - Logo operatora). Wymiary zewnętrzne studni: dł. ok. 175cm; szer. ok. 116cm; wys. ok 127 cm. Typ ciężki (nawierzchnie jezdne), typ lekki pozostałe miejsca.</t>
  </si>
  <si>
    <t>D-01.03.04 Budowa studni magistralnych SKMP-3 kablowych prefabrykowanych rozdzielczych dwuelementowych, korpus żelbetowy dwuelementowy, rama podwójna, pokrywa z wywietrznikiem, rury wsporcze, wsporniki kablowe, uchwyty kablowe i niezbędne elementy montażowe, wycięcie pod ramę i pokrywę, dolny element z otworem, malowanie studni, opisane i umocowane tabliczki oznaczeniowe - Logo operatora). Wymiary zewnętrzne studni: dł. ok. 258cm; szer. ok. 148cm; wys. ok 166 cm.</t>
  </si>
  <si>
    <t>D-01.03.04 Kanał z rur osłonowych dwudzielnych o śr. zew. A160mm HDPE - kolor niebieski. Uszczelnienie otworów pianką poliuretanową.</t>
  </si>
  <si>
    <t>KNR Z501-01-02-03-00</t>
  </si>
  <si>
    <t>D-01.03.04 Budowa kanalizacji kablowej PCV 1-warstwa/3-rury/3-otwory. Przykrycie kabli folią niebieską z PCW uplast. gr. pow. 0,4-0,6 mm gat.I/II.</t>
  </si>
  <si>
    <t>D-01.03.04 Budowa kanalizacji kablowej PCV 2-warstwa/2-rury/4-otwory. Przykrycie kabli folią niebieską z PCW uplast. gr. pow. 0,4-0,6 mm gat.I/II.</t>
  </si>
  <si>
    <t>D-01.03.04 Wciąganie kabli w powłoce termoplastycznej do kanalizacji kablowej, mechanicznie, otwór wolny XzTKMXpw50x4x0,5</t>
  </si>
  <si>
    <t>D-01.03.04 Wciąganie kabli w powłoce termoplastycznej do kanalizacji kablowej, mechanicznie, otwór wolny lub częściowo zajęty, XzTKMXpw50x4x0,5</t>
  </si>
  <si>
    <t>D-01.03.04 Wciąganie kabli w powłoce termoplastycznej do kanalizacji kablowej, mechanicznie, otwór częściowo zajęty, XzTKMXpw10x4x0,5</t>
  </si>
  <si>
    <t>D-01.03.04 Wciąganie kabli w powłoce termoplastycznej do kanalizacji kablowej, mechanicznie, otwór częściowo zajęty, OKP084003/001</t>
  </si>
  <si>
    <t>D-01.03.04 Wciąganie kabli w powłoce termoplastycznej do kanalizacji kablowej, mechanicznie, otwór częściowo zajęty, OKP000042/021</t>
  </si>
  <si>
    <t>D-01.03.04 Wciąganie kabli w powłoce termoplastycznej do kanalizacji kablowej, mechanicznie, otwór częściowo zajęty, OKP084007/003</t>
  </si>
  <si>
    <t>D-01.03.04 Wciąganie kabli w powłoce termoplastycznej do kanalizacji kablowej, mechanicznie, otwór częściowo zajęty, OKP084007C/050</t>
  </si>
  <si>
    <t>D-01.03.04 Wciąganie kabli w powłoce termoplastycznej do kanalizacji kablowej, mechanicznie, otwór częściowo zajęty, OKP08407E/052</t>
  </si>
  <si>
    <t>D-01.03.04 Wciąganie kabli w powłoce termoplastycznej do kanalizacji kablowej, mechanicznie, otwór wolny lub częściowo zajęty, DAC 1x12</t>
  </si>
  <si>
    <t>D-01.03.04 Wciąganie kabli w powłoce termoplastycznej do kanalizacji kablowej, mechanicznie, otwór wolny lub częściowo zajęty, kabel typu 48J 9/125 G.652D 4T12F.</t>
  </si>
  <si>
    <t>D-01.03.04 Wciąganie kabli w powłoce termoplastycznej do kanalizacji kablowej, mechanicznie, otwór wolny lub częściowo zajęty, 2-XXOTKtsFtl24J</t>
  </si>
  <si>
    <t>D-01.03.04 Wciąganie kabli w powłoce termoplastycznej do kanalizacji kablowej, mechanicznie, otwór wolny lub częściowo zajęty, 2-XOTKtsdD24J</t>
  </si>
  <si>
    <t>D-01.03.04 Wciąganie kabli w powłoce termoplastycznej do kanalizacji kablowej, mechanicznie, otwór wolny lub częściowo zajęty, 2-XOTRTD24J</t>
  </si>
  <si>
    <t>KNR Z502-06-13-01-00</t>
  </si>
  <si>
    <t>D-01.03.04 Montaż stelaży zapasów kabli światłowodowych, montaż w studni</t>
  </si>
  <si>
    <t>KNR Z502-06-01-06-00</t>
  </si>
  <si>
    <t>D-01.03.04 Montaż złączy równoległych kabli wypełnionych ułozonych w kanalizacji kablowej z zastosowaniem pojedyńczych łączników żył i termokurczliwych osłon wzmocnionych, kabel do 100 par (1szt=1kpl dla całego zakresu zadania dla kabli w/w).</t>
  </si>
  <si>
    <t>D-01.03.04 Wyłączenie kabla równoległego ze złacza kabla wypełnionego ułożonego w kanalizacji kablowej z zastosowaniem termokurczliwych osłon wzmocnionych, kabel do 100 par (1szt=1kpl dla całego zakresu zadania dla kabli w/w).</t>
  </si>
  <si>
    <t>KNR  501-13-10-09-00</t>
  </si>
  <si>
    <t>D-01.03.04 Pomiary końcowe prądem stałym kabla o liczbie do 100 par (1szt=1kpl dla całego zakresu zadania dla kabli w/w).</t>
  </si>
  <si>
    <t>KNR  501-13-11-09-00</t>
  </si>
  <si>
    <t>D-01.03.04 Pomiar tłumienności skutecznej kabla o liczbie do 100 par (1szt=1kpl dla całego zakresu zadania dla kabli w/w).</t>
  </si>
  <si>
    <t>KNR  501-13-12-09-00</t>
  </si>
  <si>
    <t>D-01.03.04 Pomiar tłumienności zbliżno i zdalnoprzenikowej kabla o liczbie do 100 par (1szt=1kpl dla całego zakresu zadania dla kabli w/w).</t>
  </si>
  <si>
    <t>KNR Z502-06-01-11-00</t>
  </si>
  <si>
    <t>D-01.03.04 Mont złączy przelotowych na kabalach światłowodowych ułożonych w kanalizacji kablowej, kabel tubowy, mufa skręcana, jeden spajany światłowód (1szt=1kpl dla całego zakresu zadania dla kabli w/w).</t>
  </si>
  <si>
    <t>KNR Z502-06-01-12-00</t>
  </si>
  <si>
    <t>D-01.03.04 Mont złączy przelotowych na kabalach światłowodowych ułożonych w kanalizacji kablowej, kabel tubowy, mufa skręcana, dodatek za każdy nastepny spajany światłowód (1szt=1kpl dla całego zakresu zadania dla kabli w/w).</t>
  </si>
  <si>
    <t>KNR Z502-09-01-03-00</t>
  </si>
  <si>
    <t>D-01.03.04 Pomiary reflektometryczne linii światłowodowych, pomiary końcowe odcinka regeneratorowego z przełącznicy, (1szt=1kpl dla całego zakresu zadania dla kabli w/w).</t>
  </si>
  <si>
    <t>KNR Z502-09-01-04-00</t>
  </si>
  <si>
    <t>D-01.03.04 Pomiary reflektometryczne linii światłowodowych, pomiary końcowe odcinka regeneratorowego z przełącznicy, dodatek za każdy nastepny zmierzony światłowód(1szt=1kpl dla całego zakresu zadania dla kabli w/w).</t>
  </si>
  <si>
    <t>KNR Z502-09-02-03-00</t>
  </si>
  <si>
    <t>D-01.03.04 Pomiary tłumienności optycznej linii światłowodowych metodą transmisyjną, pomiar przeprowadzony razem z innymi pomiarami, mierzony 1 światłowód (1szt=1kpl dla całego zakresu zadania dla kabli w/w).</t>
  </si>
  <si>
    <t>KNR Z502-09-02-04-00</t>
  </si>
  <si>
    <t>D-01.03.04 Pomiary tłumienności optycznej linii światłowodowych metodą transmisyjną, pomiar przeprowadzony razem z innymi pomiarami, dodatek za każdy następny zmierzony światłowód (1szt=1kpl dla całego zakresu zadania dla kabli w/w).</t>
  </si>
  <si>
    <t>D-01.03.04 Pomiary tłumienności odbica wstecznego (reflektancji) złączek światłowodowych, pomiar przeprowadzany razem z innymi pomiarami, mierzony 1 światłowód (1szt=1kpl dla całego zakresu zadania dla kabli w/w).</t>
  </si>
  <si>
    <t>D-01.03.04 Pomiary tłumienności odbica wstecznego (reflektancji) złączek światłowodowych, pomiar przeprowadzany razem z innymi pomiarami, dodatek za każdy następny zmierzony światłowód (1szt=1kpl dla całego zakresu zadania dla kabli w/w).</t>
  </si>
  <si>
    <t>KNR 231-14-06-03-00</t>
  </si>
  <si>
    <t>D-01.03.04 Wymiana włazów na żeliwne z wypełnieniem betonowym, sygnowane firmowo. Załadunek transport i opłaty dla odpadu. Wybór wysypiska po stronie Wykonawcy.</t>
  </si>
  <si>
    <t>DZIAŁ  1.23</t>
  </si>
  <si>
    <t>Monitoring miejski</t>
  </si>
  <si>
    <t>D-01.02.04 D-07.03.01a Kopanie koryt ręcznie lub mechanicznie w gruncie kat 1/4</t>
  </si>
  <si>
    <t>D-01.02.04 D-07.03.01a Załadunek transport i opłaty. Wybór wysypiska po stronie Wykonawcy.</t>
  </si>
  <si>
    <t>D-07.03.01a Podłoże z materiałów sypkich zagęszczonych, gr. kat 1/2</t>
  </si>
  <si>
    <t>D-07.03.01a Podłoża betonowe C12/15</t>
  </si>
  <si>
    <t>D-07.03.01a Zasypka wykopów warstwami materiałem sypkim kat 1/2 wraz z dostawą, zakupem, zagęszczeniem.</t>
  </si>
  <si>
    <t>D-07.03.01a Kanał z rur osłonowych dwudzielnych o śr. zew. A160mm HDPE - kolor czerwony. Uszczelnienie otworów pianką poliuretanową.</t>
  </si>
  <si>
    <t>D-07.03.01a Ręczne układanie kabli w rowach kablowych, kabel YKY4x16mm2, opaski co 10 m. Przykrycie kabli folią czerwoną z PCW uplast. gr. pow. 0,4-0,6 mm gat.I/II.</t>
  </si>
  <si>
    <t>D-07.03.01a Układanie bednarki w rowach kablowych - przekrój bednarki: do 120 mm2.</t>
  </si>
  <si>
    <t>D-07.03.01a Obróbka na sucho kabli na nap. do 1 kV, o izolacji i powłoce z tworzyw sztucznych - zarobienie na sucho końca kabla wielożyłowego o przekroju żył w/w.</t>
  </si>
  <si>
    <t>D-07.03.01a Montaż muf z tworzyw termokurczliwych przelotowych na kablach energetycznych wielożyłowych o izolacji i powłoce z tworzyw sztucznych</t>
  </si>
  <si>
    <t>D-07.03.01a Montaż ustrojów niosących/fundamentów do słupów. Fundament prefabrykowany. Rozmiar 300x300x80mm.</t>
  </si>
  <si>
    <t>D-07.03.01a Montaż i stawianie słupów do monitoringu o przekroju okrągłym stożkowych. Słup stal ocynkowana ogniowo H=7 m. Wysokość wnęki słupowej nie mniej niż 60cm nad poziomem zniwelowanego terenu. Podstawa dedykowana. Złącze IZK. Uchwyt do bednarki. Znakowanie słupów.</t>
  </si>
  <si>
    <t>D-07.03.01a Montaż uchwytów do kamer, mocowanych na słupie, stal, ocynk. Regulacja kąta zwrotu.</t>
  </si>
  <si>
    <t>D-07.03.01a Montaż przewodów do kamer, przez wciąganie w słupy rury osłonowe i uchwyty, przy wysokości słupów: do 7m. Przewód YDY3x2,5mm2.</t>
  </si>
  <si>
    <t>D-07.03.01a Kamera do analizy tablic (wymagania minimum zgdnie z Monitoring - karta techniczna).</t>
  </si>
  <si>
    <t>D-07.03.01a Transformator do kamer obrotowych (wymagania minimum zgdnie z Monitoring - karta techniczna).</t>
  </si>
  <si>
    <t>D-07.03.01a Adapter do kamery do montażu na maszcie (wymagania minimum zgdnie z Monitoring - karta techniczna).</t>
  </si>
  <si>
    <t>D-07.03.01a Skrzynka na zasilacz i konwertery z emblematem miasta (wymagania minimum zgdnie z Monitoring - karta techniczna).</t>
  </si>
  <si>
    <t>D-07.03.01a Kamera obrotowa 360st (wymagania minimum zgdnie z Monitoring - karta techniczna).</t>
  </si>
  <si>
    <t>D-07.03.01a Uchwyt do kamer obrotowych 360st (wymagania minimum zgdnie z Monitoring - karta techniczna).</t>
  </si>
  <si>
    <t>D-07.03.01a Switch nr 1 (wymagania minimum zgdnie z Monitoring - karta techniczna).</t>
  </si>
  <si>
    <t>D-07.03.01a Switch nr 2 (wymagania minimum zgdnie z Monitoring - karta techniczna).</t>
  </si>
  <si>
    <t>D-07.03.01a Switch nr 3 (wymagania minimum zgdnie z Monitoring - karta techniczna).</t>
  </si>
  <si>
    <t>D-07.03.01a Serwer w obudowie (wymagania minimum zgdnie z Monitoring - karta techniczna).</t>
  </si>
  <si>
    <t>D-07.03.01a Licencja podstawowa (wymagania minimum zgdnie z Monitoring - karta techniczna).</t>
  </si>
  <si>
    <t>D-07.03.01a Dysk twardy - praca ciągła (wymagania minimum zgdnie z Monitoring - karta techniczna).</t>
  </si>
  <si>
    <t>D-07.03.01a Licencja CarR dla 4 kamer na serwerze - zawiera 4 licencje (wymagania minimum zgdnie z Monitoring - karta techniczna).</t>
  </si>
  <si>
    <t>D-07.03.01a Licencja dla kanału wizyjnego (wymagania minimum zgdnie z Monitoring - karta techniczna).</t>
  </si>
  <si>
    <t>D-07.03.01a Dysk twardy nr 2 (wymagania minimum zgdnie z Monitoring - karta techniczna).</t>
  </si>
  <si>
    <t>D-07.03.01a Wdrożenie, programowanie dla monitorungu, szkolenie na miejscu 2 osób (wymagania minimum zgdnie z Monitoring - karta techniczna).</t>
  </si>
  <si>
    <t>D-07.03.01a Instalacja - montaż urządzeń i niebędnego okablowania miedzianego.</t>
  </si>
  <si>
    <t>D-07.03.01a Montaż metodą udarową uziomu ze stali profilowanej miedziowanej 3/4 R&gt;=5, w gruncie: kat. I-IV  - długość uziomu 3 m.</t>
  </si>
  <si>
    <t>D-07.03.01a Montaż metodą udarową uziomu ze stali profilowanej miedziowanej 3/4 R&gt;=5, w gruncie: kat.I-IV  - za każde następne 1,5 m dług ponad 4,5m</t>
  </si>
  <si>
    <t>D-07.03.01a Badanie linii kablowej - kabel wielożyłowy</t>
  </si>
  <si>
    <t>D-07.03.01a Badania i pomiary instalacji uziemiającej - pierwszy pomiar.</t>
  </si>
  <si>
    <t>D-07.03.01a Badania i pomiary instalacji uziemiającej - każdy nastepny pomiar.</t>
  </si>
  <si>
    <t>D-07.03.01a Sprawdzenie i pomiar 1-fazowego obwodu elektrycznego</t>
  </si>
  <si>
    <t>D-07.03.01a Wyłączenie wg taryfy ENEA Operator</t>
  </si>
  <si>
    <t>D-07.03.01a Ułożenie kabla światłowodowego w w/w kanale technologicznym. Kabel światłowodowy typu 48J 9/125 G.652D 4T12F wraz z podłączeniem go do kamer.</t>
  </si>
  <si>
    <t>DZIAŁ  2</t>
  </si>
  <si>
    <t>DZIAŁ  2.1</t>
  </si>
  <si>
    <t>DZIAŁ  2.2</t>
  </si>
  <si>
    <t>DZIAŁ  2.3</t>
  </si>
  <si>
    <t>D-01.02.04 Rozebranie nawierzchni z kostki betonowej/płytkach na podbudowach z kruszywa, betonu, gruntu. Wykonanie koryta. Razem gr. ok 30 cm. Odwodnienie wykopu. III</t>
  </si>
  <si>
    <t>D-01.02.04 D-04.01.01 Wykonanie wykopu/koryta w gruncie. Odwodnienie wykopu. Razem gr. średnia ok 30 cm. IV</t>
  </si>
  <si>
    <t>D-01.02.04 D-04.01.01 Wykonanie wykopu/koryta w gruncie. Odwodnienie wykopu. Razem gr. średnia ok 50 cm. V</t>
  </si>
  <si>
    <t>DZIAŁ  2.4</t>
  </si>
  <si>
    <t>DZIAŁ  2.5</t>
  </si>
  <si>
    <t>DZIAŁ  2.6</t>
  </si>
  <si>
    <t>DZIAŁ  2.7</t>
  </si>
  <si>
    <t>DZIAŁ  2.8</t>
  </si>
  <si>
    <t>Zjazdy KR3 KB</t>
  </si>
  <si>
    <t>DZIAŁ  2.9</t>
  </si>
  <si>
    <t>DZIAŁ  2.10</t>
  </si>
  <si>
    <t>D-09.01.01 Sadzenie drzew w terenie płaskim w gruncie, dół głębokości 1,0/0,7 m z zaprawą do połowy głębokości - ilość i wielkość zgodna z wykazem nasadzeń - komplet za wszystkie razem.</t>
  </si>
  <si>
    <t>D-09.01.01 Sadzenie krzewów w terenie płaskim w gruncie, dół głębokości 1,0/0,7 m z zaprawą do połowy głębokości - ilość i wielkość zgodna z wykazem nasadzeń - komplet za wszystkie razem.</t>
  </si>
  <si>
    <t>DZIAŁ  2.11</t>
  </si>
  <si>
    <t>D-01.02.04 Montaż wiaty przystankowej wraz z fundamentem i elementami składowymi (typ wg. załącznika).</t>
  </si>
  <si>
    <t>KNR  225-03-07-01-00</t>
  </si>
  <si>
    <t>D-01.02.04 Demontaż ogrodzenia z siatki stalowej wraz ze słupkami, fundamentem i podmurówką oraz elementami towarzyszącymi, furtką stalową. Załadunek transport i opłaty. Wybór wysypiska po stronie Wykonawcy.</t>
  </si>
  <si>
    <t>D-01.02.04 Montaż ogrodzenia z siatki stalowej ocynkowanej wraz ze słupkami stalowymi, furtką, podmurówką prefabrykowaną oraz wraz z elementami towarzyszącymi.</t>
  </si>
  <si>
    <t>DZIAŁ  2.12</t>
  </si>
  <si>
    <t>D-01.02.04 Demontaż słupków przeszkodowych - pylonu U5b, poliester (znak, fundament). Załadunek transport i opłaty. Wybór wysypiska po stronie Wykonawcy.</t>
  </si>
  <si>
    <t>DZIAŁ  2.13</t>
  </si>
  <si>
    <t>D-07.07.01 Montaż ustrojów niosących/fundamentów do słupów. Fundament prefabrykowany, zabezpieczenie substancją izolującą. Rozmiar podstawy 350x350x120mm, rozstaw śrub w podstawie 25x25, śruby M24.</t>
  </si>
  <si>
    <t>D-07.07.01 Montaż ustrojów niosących/fundamentów do słupów. Fundament prefabrykowany, zabezpieczenie substancją izolującą. Rozmiar podstawy 300x300x80mm, rozstaw śrub w podstawie 20x20, śruby M18.</t>
  </si>
  <si>
    <t>D-07.07.01 Badanie linii kablowej NN - kabel wielożyłowy</t>
  </si>
  <si>
    <t>DZIAŁ  2.14</t>
  </si>
  <si>
    <t>D-01.02.04 D-07.07.01 Demontaż linii wielożyłowych napowietrznych, o masie pon. 0,5 do 1,0 kg/m, kabel AsXSn 4x25 mm2. Załadunek transport i opłaty. Wybór wysypiska po stronie Wykonawcy.</t>
  </si>
  <si>
    <t>DZIAŁ  2.15</t>
  </si>
  <si>
    <t>D-01.02.04 D-07.07.01 D-07.07.01a Kopanie koryt ręcznie lub mechanicznie w gruncie kat 1/4</t>
  </si>
  <si>
    <t>D-01.02.04 D-07.07.01 D-07.07.01a Załadunek transport i opłaty. Wybór wysypiska po stronie Wykonawcy.</t>
  </si>
  <si>
    <t>D-01.02.04 D-07.07.01 D-07.07.01a Demontaż słupów wraz z trzpieniem lub wysięgnikiem, fundamentem o masie: ponad 100 do 300 kg. Załadunek transport i opłaty. Wybór wysypiska po stronie Wykonawcy.</t>
  </si>
  <si>
    <t>D-01.02.04 D-07.07.01 D-07.07.01a Demontaż oprawy oświetlenia zewnętrznego zainstalowanej na trzpieniu słupa lub wysięgniku. Oprawa do odzysku.</t>
  </si>
  <si>
    <t>D-01.02.04 D-07.07.01 D-07.07.01a Demontaż bednarki w rowach kablowych - przekrój bednarki: do 120 mm2.</t>
  </si>
  <si>
    <t>D-01.02.04 D-07.07.01 D-07.07.01a Demontaż kabli wielożyłowych w rowkach, o masie pon. 0,5 do 1,0 kg/m i folii. Załadunek transport i opłaty. Wybór wysypiska po stronie Wykonawcy.</t>
  </si>
  <si>
    <t>D-07.07.01 D-07.07.01a Przepięcie istniejacych linii wielożyłowych napowietrznych na przeniesionym i wymienianym słupie (z ich docięciem/montażem). Załadunek transport i opłaty. Wybór wysypiska po stronie Wykonawcy. 1 szt=1kpl za wszystkie</t>
  </si>
  <si>
    <t>D-07.07.01 D-07.07.01a Podłoże z materiałów sypkich zagęszczonych, gr. kat 1/2</t>
  </si>
  <si>
    <t>D-07.07.01 D-07.07.01a Podłoża betonowe C12/15</t>
  </si>
  <si>
    <t>D-07.07.01 D-07.07.01a Zasypka wykopów warstwami materiałem sypkim kat 1/2 wraz z dostawą, zakupem, zagęszczeniem.</t>
  </si>
  <si>
    <t>D-07.07.01 D-07.07.01a Przestawienie szafki zasilającej wraz z przerobieniem wiązki kabli w linię granicy pasa drogowego.</t>
  </si>
  <si>
    <t>D-07.07.01 D-07.07.01a Kanał z rur osłonowych dwudzielnych o śr. zew. A160mm HDPE - kolor czerwony. Uszczelnienie otworów pianką poliuretanową.</t>
  </si>
  <si>
    <t>D-07.07.01 D-07.07.01a Ręczne układanie kabli w rowach kablowych. Kabel NAYY-J 4x70 mm2, opaski co 10 m. Przykrycie kabli folią czerwoną z PCW uplast. gr. pow. 0,4-0,6 mm gat.I/II.</t>
  </si>
  <si>
    <t>D-07.07.01 D-07.07.01a Ręczne układanie kabli w rowach kablowych, kabel NAY2Y-J 4x240 mm2, opaski co 10 m. Przykrycie kabli folią czerwoną z PCW uplast. gr. pow. 0,4-0,6 mm gat.I/II.</t>
  </si>
  <si>
    <t>D-07.07.01 D-07.07.01a Układanie bednarki w rowach kablowych - przekrój bednarki: do 120 mm2.</t>
  </si>
  <si>
    <t>D-07.07.01 D-07.07.01a Montaż ustrojów niosących/fundamentów do słupów. Fundament prefabrykowany. Rozmiar podstawy 350x350x120mm, rozstaw śrub w podstawie 25x25, śruby M24.</t>
  </si>
  <si>
    <t>D-07.07.01 D-07.07.01a Montaż słupa żelbetowego krańcowego krańcowy K-10,5/12-E H=9,0m</t>
  </si>
  <si>
    <t>D-07.07.01 D-07.07.01a Montaż wysięgników rurowych kątowych na słupie. Wysięgnik jednoramienny kąt 5st W=1,5m stal ocynk.</t>
  </si>
  <si>
    <t>D-07.07.01 D-07.07.01a Montaż przewodów do opraw oświetleniowych, przez wciąganie w słupy rury osłonowe i wysięgniki, przy wysokości słupów z wysięgnikiem: do 9+1,5 m. Przewód YDY3x2,5mm2.</t>
  </si>
  <si>
    <t>D-07.07.01 D-07.07.01a Montaż oprawy na wysięgniku, oprawa z odzysku SGS70.</t>
  </si>
  <si>
    <t>D-07.07.01 D-07.07.01a Obróbka na sucho kabli na nap. do 1 kV, o izolacji i powłoce z tworzyw sztucznych - zarobienie na sucho końca kabla wielożyłowego o przekroju żył w/w.</t>
  </si>
  <si>
    <t>D-07.07.01 D-07.07.01a Montaż muf z tworzyw termokurczliwych przelotowych na kablach energetycznych wielożyłowych o izolacji i powłoce z tworzyw sztucznych, przekrój żył w/w</t>
  </si>
  <si>
    <t>D-07.07.01 D-07.07.01a Montaż metodą udarową uziomu ze stali profilowanej miedziowanej, w gruncie: kat. I-IV  - długość uziomu 3 m.</t>
  </si>
  <si>
    <t>D-07.07.01 D-07.07.01a Montaż metodą udarową uziomu ze stali profilowanej miedziowanej, w gruncie: kat.I-IV  - za każde następne 1,5 m dług ponad 4,5m</t>
  </si>
  <si>
    <t>D-07.07.01 D-07.07.01a Badanie linii kablowej - kabel wielożyłowy</t>
  </si>
  <si>
    <t>DZIAŁ  2.16</t>
  </si>
  <si>
    <t>D-01.03.04 Kanał z rur osłonowych DVK-160. Kolor niebieski. Uszczelnienie otworów pianką poliuretanową.</t>
  </si>
  <si>
    <t>DZIAŁ  2.17</t>
  </si>
  <si>
    <t>D-01.03.04 Kanał z rur osłonowych dwudzielnych o śr. zew. A160mm HDPE - kolor niebieski. Uszczelnienie otworów pianką poliuretanową. Przykrycie kanału folią niebieską z PCW uplast. gr. pow. 0,4-0,6 mm gat.I/II.</t>
  </si>
  <si>
    <t>DZIAŁ  2.18</t>
  </si>
  <si>
    <t>OGÓŁEM KOSZTORYS:</t>
  </si>
  <si>
    <t>800-01-204 :  PRZEDMIAR ROBÓT</t>
  </si>
  <si>
    <t>1) Roboty przygotowawcze</t>
  </si>
  <si>
    <t>0,395</t>
  </si>
  <si>
    <t>1) Odtworzenie trasy</t>
  </si>
  <si>
    <t>1) Inwentaryzacja geodezyjna</t>
  </si>
  <si>
    <t>1) Wytyczenie granic</t>
  </si>
  <si>
    <t>1) Roboty wykończeniowe</t>
  </si>
  <si>
    <t>1) Zbiornik żelbet</t>
  </si>
  <si>
    <t>4,0*24,0*2,0</t>
  </si>
  <si>
    <t>1) Kr 15x30cm</t>
  </si>
  <si>
    <t>1500,0+300,0+160,0</t>
  </si>
  <si>
    <t>2) Op 10x30cm</t>
  </si>
  <si>
    <t>20,0</t>
  </si>
  <si>
    <t>3) Op 8x30cm</t>
  </si>
  <si>
    <t>1250,0+240,0</t>
  </si>
  <si>
    <t>4) Ściek 20cm</t>
  </si>
  <si>
    <t>1500,0</t>
  </si>
  <si>
    <t>5) Kr 15x21x30cm</t>
  </si>
  <si>
    <t>6) Kr 20x30cm</t>
  </si>
  <si>
    <t>60,0</t>
  </si>
  <si>
    <t>(1500,0+300,0+160,0)*0,08</t>
  </si>
  <si>
    <t>20,0*0,04</t>
  </si>
  <si>
    <t>(1250,0+240,0)*0,04</t>
  </si>
  <si>
    <t>1500,0*0,08</t>
  </si>
  <si>
    <t>20,0*0,18</t>
  </si>
  <si>
    <t>60,0*0,10</t>
  </si>
  <si>
    <t>(1500,0+300,0+160,0)*0,15*0,35</t>
  </si>
  <si>
    <t>20,0*0,10*0,35</t>
  </si>
  <si>
    <t>(1250,0+240,0)*0,08*0,35</t>
  </si>
  <si>
    <t>1500,0*0,20*0,11</t>
  </si>
  <si>
    <t>20,0*0,21*0,35</t>
  </si>
  <si>
    <t>60,0*0,20*0,35</t>
  </si>
  <si>
    <t>7) Ławy</t>
  </si>
  <si>
    <t>346,800</t>
  </si>
  <si>
    <t>8) Zbiornik żelbet</t>
  </si>
  <si>
    <t>1) Kr 15x30(22)cm B+B+K+K</t>
  </si>
  <si>
    <t>300,0+1150,0+390,0+250,0</t>
  </si>
  <si>
    <t>2) Kr 20x30(22)cm B</t>
  </si>
  <si>
    <t>3) Op 10x30cm B+K</t>
  </si>
  <si>
    <t>10,0+35,0</t>
  </si>
  <si>
    <t>4) Op 8x30cm B</t>
  </si>
  <si>
    <t>1820,0+240,0</t>
  </si>
  <si>
    <t>5) Ściek 20cm B</t>
  </si>
  <si>
    <t>1400,0+50,0</t>
  </si>
  <si>
    <t>6) Kr 20x30cm K</t>
  </si>
  <si>
    <t>92,0</t>
  </si>
  <si>
    <t>7) 43,5x30x33cm peronowy PB</t>
  </si>
  <si>
    <t>52,0</t>
  </si>
  <si>
    <t>8) Kr 15x21x30cm K</t>
  </si>
  <si>
    <t>220,0</t>
  </si>
  <si>
    <t>(300,0+1150,0+390,0+250,0)*0,08</t>
  </si>
  <si>
    <t>(10,0+35,0)*0,06</t>
  </si>
  <si>
    <t>(1820,0+240,0)*0,04</t>
  </si>
  <si>
    <t>(1400,0+50,0)*0,08</t>
  </si>
  <si>
    <t>92,0*0,10</t>
  </si>
  <si>
    <t>52,0*0,18</t>
  </si>
  <si>
    <t>220,0*0,18</t>
  </si>
  <si>
    <t>1) Kr 15x30(22)cm B+B</t>
  </si>
  <si>
    <t>300,0+1150,0</t>
  </si>
  <si>
    <t>1) Kr 15x30cm/15x22cm K</t>
  </si>
  <si>
    <t>390,0+250,0</t>
  </si>
  <si>
    <t>2) Kr 20x30cm/20x22cm B</t>
  </si>
  <si>
    <t>3) Op 10x30cm B</t>
  </si>
  <si>
    <t>10,0</t>
  </si>
  <si>
    <t>3) Op 10x30cm K</t>
  </si>
  <si>
    <t>35,0</t>
  </si>
  <si>
    <t>5) Ściek szer. 20 cm B</t>
  </si>
  <si>
    <t>6) Kr 20x30cm/20x22cm K</t>
  </si>
  <si>
    <t>8) Kr 13x17x30cm K</t>
  </si>
  <si>
    <t>1) Frez jezdnia</t>
  </si>
  <si>
    <t>7200,0</t>
  </si>
  <si>
    <t>7200,0*0,10</t>
  </si>
  <si>
    <t>1) Jezdnia</t>
  </si>
  <si>
    <t>7700,0</t>
  </si>
  <si>
    <t>2) Kr 15x30(22)cm B+B+K+K</t>
  </si>
  <si>
    <t>(300,0+1150,0+390,0+250,0)*0,30</t>
  </si>
  <si>
    <t>3) Kr 20x30(22)cm B</t>
  </si>
  <si>
    <t>60,0*0,30</t>
  </si>
  <si>
    <t>4) Kr 20x30(22)cm K</t>
  </si>
  <si>
    <t>92,0*0,30</t>
  </si>
  <si>
    <t>5) Kr 18x44x33cm PB</t>
  </si>
  <si>
    <t>52,0*0,44</t>
  </si>
  <si>
    <t>6) Kr 15x21x30cm K</t>
  </si>
  <si>
    <t>220,0*0,30</t>
  </si>
  <si>
    <t>7) Murek wewnętrzny ronda</t>
  </si>
  <si>
    <t>120,0</t>
  </si>
  <si>
    <t>8) Wyspa z grysu wewnętrzna ronda</t>
  </si>
  <si>
    <t>650,0</t>
  </si>
  <si>
    <t>9) Wyspa dzieląca</t>
  </si>
  <si>
    <t>170,0</t>
  </si>
  <si>
    <t>1) Zjazdy</t>
  </si>
  <si>
    <t>370,0</t>
  </si>
  <si>
    <t>2) Op 10x30cm B+K</t>
  </si>
  <si>
    <t>(10,0+35,0)*0,30</t>
  </si>
  <si>
    <t>3) Zjazd do firmy przy rondzie Podwale</t>
  </si>
  <si>
    <t>300,0</t>
  </si>
  <si>
    <t>4) Zjazd do firmy Pompy - nie pasujące</t>
  </si>
  <si>
    <t>250,0</t>
  </si>
  <si>
    <t>5) Droga/parking - odtworzenie po kanale</t>
  </si>
  <si>
    <t>50,0</t>
  </si>
  <si>
    <t>6) Droga manewrowa/miejsca postojowe</t>
  </si>
  <si>
    <t>510,0</t>
  </si>
  <si>
    <t>7) Miejsca postojowe</t>
  </si>
  <si>
    <t>580,0</t>
  </si>
  <si>
    <t>1) Jezdnia - niepasujące przebiegi</t>
  </si>
  <si>
    <t>1000,0</t>
  </si>
  <si>
    <t>2) Jezdnia na dojazdach do ronda</t>
  </si>
  <si>
    <t>3) Zatoka autobusowa</t>
  </si>
  <si>
    <t>200,0</t>
  </si>
  <si>
    <t>4) Miejsca postojowe</t>
  </si>
  <si>
    <t>130,0</t>
  </si>
  <si>
    <t>1) Chodnik - wymiana</t>
  </si>
  <si>
    <t>380,0</t>
  </si>
  <si>
    <t>2) Chodnik - rozebranie</t>
  </si>
  <si>
    <t>740,0+2850,0+50,0+36,8-1700,0</t>
  </si>
  <si>
    <t>3) Op 8x30cm B</t>
  </si>
  <si>
    <t>(1820,0+240,0)*0,25</t>
  </si>
  <si>
    <t>1) Chodnik/ścieżka</t>
  </si>
  <si>
    <t>1700,0</t>
  </si>
  <si>
    <t>6400,0</t>
  </si>
  <si>
    <t>2) Pierścień wewnetrzny ronda</t>
  </si>
  <si>
    <t>3) Murek kamienny i wyspa z grysu</t>
  </si>
  <si>
    <t>120,0+650,0</t>
  </si>
  <si>
    <t>4) Wyspa dzieląca</t>
  </si>
  <si>
    <t>5) Zatoka autobusowa</t>
  </si>
  <si>
    <t>6) Miejsca postojowe</t>
  </si>
  <si>
    <t>130,0+580,0</t>
  </si>
  <si>
    <t>7) Zjazdy/dr man/m.postojowe</t>
  </si>
  <si>
    <t>370,0+510,0+50,0</t>
  </si>
  <si>
    <t>8) Chodnik - wymiana</t>
  </si>
  <si>
    <t>9) Chodnik + azyle + stop</t>
  </si>
  <si>
    <t>740,0+50,0+36,8</t>
  </si>
  <si>
    <t>10) Ścieżka</t>
  </si>
  <si>
    <t>2850,0</t>
  </si>
  <si>
    <t>11) Kr 15x30(22)cm B+B+K+K</t>
  </si>
  <si>
    <t>12) Kr 20x30(22)cm B</t>
  </si>
  <si>
    <t>13) Kr 20x30(22)cm K</t>
  </si>
  <si>
    <t>14) Kr 18x44x33cm PB</t>
  </si>
  <si>
    <t>15) Kr 15x21x30cm K</t>
  </si>
  <si>
    <t>16) Op 10x30cm B+K</t>
  </si>
  <si>
    <t>17) Op 8x30cm B</t>
  </si>
  <si>
    <t>(240,0+1820,0)*0,25</t>
  </si>
  <si>
    <t>18) Droga tymczasowa</t>
  </si>
  <si>
    <t>5000,0</t>
  </si>
  <si>
    <t>19) Zjazd do firmy przy rondzie Podwale</t>
  </si>
  <si>
    <t>20) Zjazd do firmy Pompy - nie pasujące</t>
  </si>
  <si>
    <t>21) Droga/parking - odtworzenie po kanale I</t>
  </si>
  <si>
    <t>22) Droga manewrowa/miejsca postojowe I</t>
  </si>
  <si>
    <t>23) Miejsca postojowe II</t>
  </si>
  <si>
    <t>580,0+50,0</t>
  </si>
  <si>
    <t>1) Droga tymczasowa</t>
  </si>
  <si>
    <t>1) I</t>
  </si>
  <si>
    <t>9401,480*0,50</t>
  </si>
  <si>
    <t>2) II</t>
  </si>
  <si>
    <t>2073,5*0,50</t>
  </si>
  <si>
    <t>3) III</t>
  </si>
  <si>
    <t>1630,0*0,50</t>
  </si>
  <si>
    <t>4) IV</t>
  </si>
  <si>
    <t>2871,8*0,30</t>
  </si>
  <si>
    <t>5) V</t>
  </si>
  <si>
    <t>1700,0*0,30</t>
  </si>
  <si>
    <t>6) IV</t>
  </si>
  <si>
    <t>21466,78*0,40</t>
  </si>
  <si>
    <t>7) VII</t>
  </si>
  <si>
    <t>5000,0*0,35</t>
  </si>
  <si>
    <t>2) Stopniowania kr o</t>
  </si>
  <si>
    <t>1450,0*0,30</t>
  </si>
  <si>
    <t>6500,0</t>
  </si>
  <si>
    <t>2) Minus ścieki</t>
  </si>
  <si>
    <t>-(1450,0*0,20)</t>
  </si>
  <si>
    <t>6500,0-300</t>
  </si>
  <si>
    <t>1) Jezdnia - pas technologiczny żółty</t>
  </si>
  <si>
    <t>1) Pierścień wewnetrzny ronda</t>
  </si>
  <si>
    <t>1) Murek kamienny wewnętrzny ronda</t>
  </si>
  <si>
    <t>90,0*0,81</t>
  </si>
  <si>
    <t>1) Wyspa środkowa z grysu</t>
  </si>
  <si>
    <t>1) Wyspa dzieląca</t>
  </si>
  <si>
    <t>1) Zatoka autobusowa</t>
  </si>
  <si>
    <t>1) Miejsca postojowe</t>
  </si>
  <si>
    <t>130,0+580,0-24,0</t>
  </si>
  <si>
    <t>1) Miejsca "Niepełnosprawny"</t>
  </si>
  <si>
    <t>24,0</t>
  </si>
  <si>
    <t>1) Miejsca postojowe przełożenie</t>
  </si>
  <si>
    <t>1) Kostka (10%)</t>
  </si>
  <si>
    <t>(50,0*0,10)*0,08</t>
  </si>
  <si>
    <t>2) Podbudowy (100%)</t>
  </si>
  <si>
    <t>(50,0*1,0)*0,23</t>
  </si>
  <si>
    <t>1) Nawierzchnia z k.b. przełożenie</t>
  </si>
  <si>
    <t>2) Droga manewrowa/miejsca postojowe</t>
  </si>
  <si>
    <t>3) Droga/parking - odtworzenie po kanale</t>
  </si>
  <si>
    <t>1) Zjazdy - w chodniku</t>
  </si>
  <si>
    <t>185,0</t>
  </si>
  <si>
    <t>1) Zjazdy - w ścieżce</t>
  </si>
  <si>
    <t>1) Droga manewrowa/miejsca postojowe</t>
  </si>
  <si>
    <t>1) Droga/parking - odtworzenie po kanale</t>
  </si>
  <si>
    <t>1) Jezdnia tymczasowa</t>
  </si>
  <si>
    <t>1) Chodnik istn. - wymiana na nowe</t>
  </si>
  <si>
    <t>2) Chodnik</t>
  </si>
  <si>
    <t>740,0</t>
  </si>
  <si>
    <t>3) Ścieżka</t>
  </si>
  <si>
    <t>4) Azyle + kostka STOP</t>
  </si>
  <si>
    <t>50,0+36,8</t>
  </si>
  <si>
    <t>5) Stopniowania kr og 8</t>
  </si>
  <si>
    <t>3) Azyle</t>
  </si>
  <si>
    <t>1) Ścieżka</t>
  </si>
  <si>
    <t>1) Kostka STOP żółta - I</t>
  </si>
  <si>
    <t>92,0*0,40</t>
  </si>
  <si>
    <t>1) Koszenie</t>
  </si>
  <si>
    <t>13700,0</t>
  </si>
  <si>
    <t>2) Koszenie</t>
  </si>
  <si>
    <t>1) Zdjęcie darniny</t>
  </si>
  <si>
    <t>1) Transport</t>
  </si>
  <si>
    <t>13700,0*0,15</t>
  </si>
  <si>
    <t>2) Transport</t>
  </si>
  <si>
    <t>5000,0*0,15</t>
  </si>
  <si>
    <t>1) Zasypka zbiornika żelbet</t>
  </si>
  <si>
    <t>2) Odtworzenie drogi tymczasowej</t>
  </si>
  <si>
    <t>5000,0*0,40</t>
  </si>
  <si>
    <t>3) Uzupełnienia po korzeniach</t>
  </si>
  <si>
    <t>3000,0*0,35</t>
  </si>
  <si>
    <t>4) Uzupełnienia po zdjęciu darniny</t>
  </si>
  <si>
    <t>1) Trawa</t>
  </si>
  <si>
    <t>1) Usunięcie drzew i korzeni</t>
  </si>
  <si>
    <t>1,0</t>
  </si>
  <si>
    <t>1) Usunięcie krzewów i korzeni</t>
  </si>
  <si>
    <t>1) Przycięcie gałęzi drzew</t>
  </si>
  <si>
    <t>1) Sadzenie - drzewa</t>
  </si>
  <si>
    <t>1) Sadzenie - krzewy</t>
  </si>
  <si>
    <t>1) Wiata demontaż</t>
  </si>
  <si>
    <t>2,0</t>
  </si>
  <si>
    <t>1) Wiata montaż</t>
  </si>
  <si>
    <t>1) Ławki montaż</t>
  </si>
  <si>
    <t>7,0</t>
  </si>
  <si>
    <t>1) Kosze montaż</t>
  </si>
  <si>
    <t>9,0</t>
  </si>
  <si>
    <t>1) Przestawienie pomnika I</t>
  </si>
  <si>
    <t>1) Przestawienie pomnika II</t>
  </si>
  <si>
    <t>1) Tablice dotacja</t>
  </si>
  <si>
    <t>1) Tarcze - demontaż</t>
  </si>
  <si>
    <t>15,0+21,0+5,0</t>
  </si>
  <si>
    <t>1) Słupki - demontaż</t>
  </si>
  <si>
    <t>11,0+17,0+5,0</t>
  </si>
  <si>
    <t>1) Tarcze - odzysk</t>
  </si>
  <si>
    <t>5,0</t>
  </si>
  <si>
    <t>1) Słupki - odzysk</t>
  </si>
  <si>
    <t>1) Pylon U5a - nowe</t>
  </si>
  <si>
    <t>3,0</t>
  </si>
  <si>
    <t>1) Tarcze E1- demontaż</t>
  </si>
  <si>
    <t>1) Tablica E1 - nowe</t>
  </si>
  <si>
    <t>1) Słupki kratownicowe - nowe</t>
  </si>
  <si>
    <t>4,0</t>
  </si>
  <si>
    <t>1) Tablica F15/F10 - nowe</t>
  </si>
  <si>
    <t>1,0+3,0</t>
  </si>
  <si>
    <t>1) Słup wysięgnikowy boczny - nowe</t>
  </si>
  <si>
    <t>1) Tarcze - nowe</t>
  </si>
  <si>
    <t>54,0+21,0+6,0+3,0</t>
  </si>
  <si>
    <t>1) Słupki - nowe</t>
  </si>
  <si>
    <t>39,0+17,0+6,0+3,0</t>
  </si>
  <si>
    <t>1) Linie malowane</t>
  </si>
  <si>
    <t>550,0+150,0</t>
  </si>
  <si>
    <t>1) Linie malowane P-10/P-11</t>
  </si>
  <si>
    <t>150,0+100,0</t>
  </si>
  <si>
    <t>1) Linie malowane przed P10/11 aktywne</t>
  </si>
  <si>
    <t>0,13*3,8*10,0*3,0</t>
  </si>
  <si>
    <t>1) Bariera rurowa zwykła U-12a</t>
  </si>
  <si>
    <t>490,0</t>
  </si>
  <si>
    <t>1) Koryto słupy N</t>
  </si>
  <si>
    <t>0,8*0,8*1,5*(29+25+10)</t>
  </si>
  <si>
    <t>2) Rowki kable N</t>
  </si>
  <si>
    <t>(2280+60)*0,4*1,0</t>
  </si>
  <si>
    <t>3) Koryto szafka N</t>
  </si>
  <si>
    <t>1,0*1,0*1,0*(3)</t>
  </si>
  <si>
    <t>4) Koryto - lampy wtopione N</t>
  </si>
  <si>
    <t>0,5*0,5*0,50*(4)</t>
  </si>
  <si>
    <t>1) Załadunek i transport</t>
  </si>
  <si>
    <t>1000,940</t>
  </si>
  <si>
    <t>1) Koryto - słupy N</t>
  </si>
  <si>
    <t>0,8*0,8*0,15*(29+25+10)</t>
  </si>
  <si>
    <t>2) Rowki - kable N</t>
  </si>
  <si>
    <t>(2280+60)*0,4*0,15</t>
  </si>
  <si>
    <t>3) Koryto - szafka N</t>
  </si>
  <si>
    <t>1,0*1,0*0,15*(3)</t>
  </si>
  <si>
    <t>0,5*0,5*0,15*(4)</t>
  </si>
  <si>
    <t>0,8*0,8*0,20*(29+25+10)</t>
  </si>
  <si>
    <t>2) Koryto - szafka N</t>
  </si>
  <si>
    <t>1,0*1,0*0,20*(3)</t>
  </si>
  <si>
    <t>3) Koryto - lampy wtopione N</t>
  </si>
  <si>
    <t>1) Zasypka</t>
  </si>
  <si>
    <t>1000,940-147,144-8,792-(3,14*0,001*0,001*(2280+20-560-20))-(3,14*0,080*0,080*(360+200+60))-(0,35*0,35*1,2*(29)-(0,3*0,3*0,8*(25+10)))-(1,0*1,0*0,3*(3))-(0,5*0,5*0,30*(4))</t>
  </si>
  <si>
    <t>1) Rura osłonowa dwudzielna A160</t>
  </si>
  <si>
    <t>360,0</t>
  </si>
  <si>
    <t>2) Rura osłonowa dwudzielna A160</t>
  </si>
  <si>
    <t>3) Rura osłonowa dwudzielna A160 - pomnik</t>
  </si>
  <si>
    <t>1) Kable w rowkach YAKY4x35mm2</t>
  </si>
  <si>
    <t>2280,0+60,0</t>
  </si>
  <si>
    <t>2) Kable zapas</t>
  </si>
  <si>
    <t>110,0+115,0+5,0</t>
  </si>
  <si>
    <t>1) Kable impulsowe YAKY 4x25mm2</t>
  </si>
  <si>
    <t>15,0</t>
  </si>
  <si>
    <t>1) Bednarka</t>
  </si>
  <si>
    <t>1) Szafka ZKP</t>
  </si>
  <si>
    <t>1) Szafka SO</t>
  </si>
  <si>
    <t>1) Szafka SK</t>
  </si>
  <si>
    <t>1) Szafka zasilająca - p Zacisze</t>
  </si>
  <si>
    <t>1) Fundament o.uliczne</t>
  </si>
  <si>
    <t>29,0</t>
  </si>
  <si>
    <t>1) Fundament mały parkowe 5m</t>
  </si>
  <si>
    <t>25,0</t>
  </si>
  <si>
    <t>2) Fundament mały doświetlenie 5m</t>
  </si>
  <si>
    <t>1) Słupy 11m uliczne</t>
  </si>
  <si>
    <t>1) Słupy 5m parkowe</t>
  </si>
  <si>
    <t>2) Słupy 5m doświetlenie</t>
  </si>
  <si>
    <t>1) Wysięgniki 1,5m uliczne</t>
  </si>
  <si>
    <t>2) Wysięgniki 1,5m parkowe</t>
  </si>
  <si>
    <t>25,0+5,0</t>
  </si>
  <si>
    <t>1) Wysięgniki 1,0/2,0m doświetlenie</t>
  </si>
  <si>
    <t>1) Przewody w słupach uliczne</t>
  </si>
  <si>
    <t>1) Przewody w słupach parkowe</t>
  </si>
  <si>
    <t>1) Przewody w słupach doświetlenie</t>
  </si>
  <si>
    <t>1) Oprawa NR 1 uliczne</t>
  </si>
  <si>
    <t>1) Oprawa NR 2 parkowe</t>
  </si>
  <si>
    <t>1) Oprawa NR 3 doświetlenie</t>
  </si>
  <si>
    <t>1) Oprawa NR 4 pomnik</t>
  </si>
  <si>
    <t>1) Obróbka na sucho kabli</t>
  </si>
  <si>
    <t>(29,0+25,0+10,0)*2</t>
  </si>
  <si>
    <t>1) Montaż muf</t>
  </si>
  <si>
    <t>1) Uziomy 1</t>
  </si>
  <si>
    <t>1) Uziomy 2</t>
  </si>
  <si>
    <t>1) Badanie 1</t>
  </si>
  <si>
    <t>1) Badanie 2</t>
  </si>
  <si>
    <t>1) Badanie 3</t>
  </si>
  <si>
    <t>1) Badanie 4</t>
  </si>
  <si>
    <t>11,0</t>
  </si>
  <si>
    <t>1) Badanie 5</t>
  </si>
  <si>
    <t>1) Koryto słupy L</t>
  </si>
  <si>
    <t>0,8*0,8*1,5*(16)</t>
  </si>
  <si>
    <t>2) Rowki kable L</t>
  </si>
  <si>
    <t>(480)*0,4*1,0</t>
  </si>
  <si>
    <t>207,360</t>
  </si>
  <si>
    <t>1) Demontaż słupów</t>
  </si>
  <si>
    <t>16,0</t>
  </si>
  <si>
    <t>1) Demontaż oprawy</t>
  </si>
  <si>
    <t>1) Bednarka demontaż</t>
  </si>
  <si>
    <t>480,0</t>
  </si>
  <si>
    <t>1) Demontaż kabli 2YAKY 4x25 mm2</t>
  </si>
  <si>
    <t>2) Demontaż Zapas 2YAKY 4x25 mm2</t>
  </si>
  <si>
    <t>3) Demontaż kabli impulsowych</t>
  </si>
  <si>
    <t>1) Koryto słupy W+L</t>
  </si>
  <si>
    <t>0,8*0,8*1,5*(1+11)</t>
  </si>
  <si>
    <t>2) Rowki kable N+L</t>
  </si>
  <si>
    <t>(280)*0,4*1,0</t>
  </si>
  <si>
    <t>123,520</t>
  </si>
  <si>
    <t>2) Demontaż słupów K-10/ŻN nr.II/11</t>
  </si>
  <si>
    <t>2) Demontaż oprawy/na sł wymiana na krańcowy</t>
  </si>
  <si>
    <t>1) Demontaż linii - na słupach Enea Oświetlenie</t>
  </si>
  <si>
    <t>1) Demontaż kabli - na słupach Enea Operator</t>
  </si>
  <si>
    <t>280,0</t>
  </si>
  <si>
    <t>1) Przepięcie linii - na słupach</t>
  </si>
  <si>
    <t>0,8*0,8*0,15*(1)</t>
  </si>
  <si>
    <t>(280)*0,4*0,15</t>
  </si>
  <si>
    <t>0,8*0,8*0,20*(1)</t>
  </si>
  <si>
    <t>123,520-16,896-0,128-(3,14*0,001*0,001*(280-70))-(3,14*0,080*0,080*(70,0))-(0,35*0,35*1,2*(1))</t>
  </si>
  <si>
    <t>70,0</t>
  </si>
  <si>
    <t>1) Kable w rowkach NAYY-J 4x70 mm2</t>
  </si>
  <si>
    <t>1) Fundament s.krańcowy</t>
  </si>
  <si>
    <t>1) Słupy 9m krańcowy</t>
  </si>
  <si>
    <t>1) Wysięgniki 1,5m krańcowy</t>
  </si>
  <si>
    <t>1) Przewody w słupach krańcowy</t>
  </si>
  <si>
    <t>1) Rowki kable N+L</t>
  </si>
  <si>
    <t>((5+160+110+110+80)+(20+150+75+75+35))*0,4*1,0</t>
  </si>
  <si>
    <t>328,000</t>
  </si>
  <si>
    <t>20,0+150,0+75,0+75,0+35,0</t>
  </si>
  <si>
    <t>1) Demontaż kabli YAKY 4x120mm2</t>
  </si>
  <si>
    <t>2) Demontaż kabli HAKuFtA 3x120mm2</t>
  </si>
  <si>
    <t>150,0</t>
  </si>
  <si>
    <t>3) Demontaż kabli HAKuFtA 3x120mm2</t>
  </si>
  <si>
    <t>75,0</t>
  </si>
  <si>
    <t>4) Demontaż kabli HAKuFtA 3x120mm2</t>
  </si>
  <si>
    <t>5) Demontaż kabli 3xYHAKXS 3x240mm2</t>
  </si>
  <si>
    <t>1) Rowki - kable N</t>
  </si>
  <si>
    <t>(5,0+160,0+110+110,0+80,0)*0,4*0,15</t>
  </si>
  <si>
    <t>328,000-27,900-(3,14*0,001*0,001*(355-100))-(3,14*0,080*0,080*(100,0))</t>
  </si>
  <si>
    <t>1) Rura osłonowa dwudzielna - A160</t>
  </si>
  <si>
    <t>100,0</t>
  </si>
  <si>
    <t>1) Kable w rowkach NAY2Y-J 4x150 mm2</t>
  </si>
  <si>
    <t>1) Kable w rowkach NA2XS(F)2Y 3x150 mm2</t>
  </si>
  <si>
    <t>160,0+110,0+110,0</t>
  </si>
  <si>
    <t>15,0+10,0+10,0</t>
  </si>
  <si>
    <t>1) Kable w rowkach 3xNA2XS(F)2Y 1x240 mm2</t>
  </si>
  <si>
    <t>80,0</t>
  </si>
  <si>
    <t>5,0+160,0+110+110,0+120,0+80,0</t>
  </si>
  <si>
    <t>1) Kanał techn 110/160 KTu/KTp N</t>
  </si>
  <si>
    <t>0,4*(980)*1,5</t>
  </si>
  <si>
    <t>2) Studnie SKR-2 N</t>
  </si>
  <si>
    <t>1,5*2,0*1,5*(29)</t>
  </si>
  <si>
    <t>1) Pod w/w</t>
  </si>
  <si>
    <t>718,500</t>
  </si>
  <si>
    <t>0,4*(980)*0,15</t>
  </si>
  <si>
    <t>1,5*2,0*0,15*(29)</t>
  </si>
  <si>
    <t>1) Studnie SKR-2 N</t>
  </si>
  <si>
    <t>718,500-71,850-13,050-(3,14*0,055*0,055*(980-140))-(3,14*0,080*0,080*(140))-(1,75*1,16*1,11*(29))</t>
  </si>
  <si>
    <t>1) Rura osłonowa - DVK160</t>
  </si>
  <si>
    <t>140,0</t>
  </si>
  <si>
    <t>1) Kanał techn DVK 110 KTu1 N</t>
  </si>
  <si>
    <t>980,0</t>
  </si>
  <si>
    <t>1) Kabel inspekcyjny</t>
  </si>
  <si>
    <t>1) Próba szczelności</t>
  </si>
  <si>
    <t>1) Kalibracja kanału</t>
  </si>
  <si>
    <t>1) Kabel/kanał N+R</t>
  </si>
  <si>
    <t>0,40*((680,0+460,0)+30,0)*1,0</t>
  </si>
  <si>
    <t>2) Studnie N+W+R</t>
  </si>
  <si>
    <t>2,6*1,5*2,0*(11,0+4,0+4,0)</t>
  </si>
  <si>
    <t>1) W/w</t>
  </si>
  <si>
    <t>616,4200</t>
  </si>
  <si>
    <t>1) Kabel/kanał N</t>
  </si>
  <si>
    <t>0,40*(680,0)*0,15</t>
  </si>
  <si>
    <t>2) Studnie N</t>
  </si>
  <si>
    <t>2,0*1,5*0,15*(15,0)</t>
  </si>
  <si>
    <t>1) Studnie N</t>
  </si>
  <si>
    <t>616,420-47,550-6,750-(3,14*0,055*0,055*(680))-(1,75*1,16*1,11*(15))</t>
  </si>
  <si>
    <t>1) Rozbiórka kanałów kablowych</t>
  </si>
  <si>
    <t>460,0</t>
  </si>
  <si>
    <t>1) Studnia tele R</t>
  </si>
  <si>
    <t>4,0+4,0</t>
  </si>
  <si>
    <t>1) Studnie SK-6 N</t>
  </si>
  <si>
    <t>1) Studnie SKMP-3 N</t>
  </si>
  <si>
    <t>30,0</t>
  </si>
  <si>
    <t>1) Kanalizacja kablowa I 1w3o3o</t>
  </si>
  <si>
    <t>470,0</t>
  </si>
  <si>
    <t>1) Kanalizacja kablowa II 2w2o2o</t>
  </si>
  <si>
    <t>210,0</t>
  </si>
  <si>
    <t>2) Kanalizacja kablowa II 2w2o2o</t>
  </si>
  <si>
    <t>680,0</t>
  </si>
  <si>
    <t>1) Wciąganie kabla nr1 + zapas 2w2o2o Orange M</t>
  </si>
  <si>
    <t>210,0+10,0+60,0</t>
  </si>
  <si>
    <t>1) Wciąganie kabla nr2 + zapas 2w2o2o Orange M</t>
  </si>
  <si>
    <t>2) Wciąganie kabla nr3 + zapas 1w3o3o Orange M</t>
  </si>
  <si>
    <t>470,0+20,0+60,0</t>
  </si>
  <si>
    <t>1) Wciąganie kabla nr4 + zapas 2w2o2o Orange S</t>
  </si>
  <si>
    <t>2) Wciąganie kabla nr4 + zapas 1w3o3o Orange S</t>
  </si>
  <si>
    <t>1) Wciąganie kabla nr5 + zapas 2w2o2o Orange S</t>
  </si>
  <si>
    <t>2) Wciąganie kabla nr5 + zapas 1w3o3o Orange S</t>
  </si>
  <si>
    <t>1) Wciąganie kabla nr6 + zapas 2w2o2o Orange S</t>
  </si>
  <si>
    <t>2) Wciąganie kabla nr6 + zapas 1w3o3o Orange S</t>
  </si>
  <si>
    <t>1) Wciąganie kabla nr7 + zapas 2w2o2o Orange S</t>
  </si>
  <si>
    <t>2) Wciąganie kabla nr7 + zapas 1w3o3o Orange S</t>
  </si>
  <si>
    <t>1) Wciąganie kabla nr8 + zapas 2w2o2o Orange S</t>
  </si>
  <si>
    <t>2) Wciąganie kabla nr8 + zapas 1w3o3o Orange S</t>
  </si>
  <si>
    <t>1) Wciąganie kabla nr9 + zapas 2w2o2o Orange S</t>
  </si>
  <si>
    <t>2) Wciąganie kabla nr9 + zapas 1w3o3o Orange S</t>
  </si>
  <si>
    <t>1) Wciąganie kabla nr10 + zapas 2w2o2o Inea S</t>
  </si>
  <si>
    <t>2) Wciąganie kabla nr10 + zapas 1w3o3o Inea S</t>
  </si>
  <si>
    <t>1) Wciąganie kabla nr11 + zapas 1w3o3o Net Solution S</t>
  </si>
  <si>
    <t>1) Wciąganie kabla nr12 + zapas 2w2o2o Netia S</t>
  </si>
  <si>
    <t>2) Wciąganie kabla nr12 + zapas 1w3o3o Netia S</t>
  </si>
  <si>
    <t>1) Wciąganie kabla nr13 + zapas 2w2o2o Netia S</t>
  </si>
  <si>
    <t>2) Wciąganie kabla nr13 + zapas 1w3o3o Netia S</t>
  </si>
  <si>
    <t>1) Wciąganie kabla nr14 + zapas 2w2o2o T-Mobile S</t>
  </si>
  <si>
    <t>2) Wciąganie kabla nr14 + zapas 1w3o3o T-Mobile S</t>
  </si>
  <si>
    <t>1) Stelaże</t>
  </si>
  <si>
    <t>15,0*2</t>
  </si>
  <si>
    <t>1) Złącza/miedziane M</t>
  </si>
  <si>
    <t>1) Wyłączenie/miedziane M</t>
  </si>
  <si>
    <t>1) Pomiary końcowe prądem M</t>
  </si>
  <si>
    <t>1) Pomiar tłumienności skutecznej 1 M</t>
  </si>
  <si>
    <t>1) Pomiar tłumienności zbliżno i zdalne 2 M</t>
  </si>
  <si>
    <t>1) Złącza/mufa/światłowodowe 1 Ś</t>
  </si>
  <si>
    <t>1) Złącza/mufa/światłowodowe 2 Ś</t>
  </si>
  <si>
    <t>1) Pomiary reflektometryczne 1 Ś</t>
  </si>
  <si>
    <t>1) Pomiary reflektometryczne 2 Ś</t>
  </si>
  <si>
    <t>1) Pomiary tłumienności 1 Ś</t>
  </si>
  <si>
    <t>1) Pomiary tłumienności 2 Ś</t>
  </si>
  <si>
    <t>1) Pomiary tłumienności 3 S</t>
  </si>
  <si>
    <t>1) Pomiary tłumienności 4 Ś</t>
  </si>
  <si>
    <t>1) Wymiana włazów tele</t>
  </si>
  <si>
    <t>0,8*0,8*1,5*(3)</t>
  </si>
  <si>
    <t>(85)*0,4*1,0</t>
  </si>
  <si>
    <t>36,880</t>
  </si>
  <si>
    <t>0,8*0,8*0,15*(3)</t>
  </si>
  <si>
    <t>(85)*0,4*0,15</t>
  </si>
  <si>
    <t>0,8*0,8*0,20*(3)</t>
  </si>
  <si>
    <t>36,880-5,388-0,384-(3,14*0,001*0,001*(85-35))-(3,14*0,080*0,080*(35,0))-(0,3*0,3*0,8*(3))</t>
  </si>
  <si>
    <t>1) Kable w rowkach YKY4x16mm2</t>
  </si>
  <si>
    <t>85,0</t>
  </si>
  <si>
    <t>1) Fundament mały monitoring 7m</t>
  </si>
  <si>
    <t>1) Słupy 7m monitoring</t>
  </si>
  <si>
    <t>1) Uchwyty do kamer monitoring</t>
  </si>
  <si>
    <t>1) Przewody w słupach monitoring</t>
  </si>
  <si>
    <t>1) Kamera do analizy tablic</t>
  </si>
  <si>
    <t>1) Transformator</t>
  </si>
  <si>
    <t>1) Adapter</t>
  </si>
  <si>
    <t>1) Skrzynka na zasilacz</t>
  </si>
  <si>
    <t>1) Kamera obrotowa 360st</t>
  </si>
  <si>
    <t>1) Uchwyt do kamer 360st</t>
  </si>
  <si>
    <t>1) Switch 1</t>
  </si>
  <si>
    <t>1) Switch 2</t>
  </si>
  <si>
    <t>1) Switch 3</t>
  </si>
  <si>
    <t>1) Serwer</t>
  </si>
  <si>
    <t>1) Licencja podstawowa</t>
  </si>
  <si>
    <t>1) Dysk twardy NR 1</t>
  </si>
  <si>
    <t>1) Licencja CarR</t>
  </si>
  <si>
    <t>1) Licencja kanał wizyjny</t>
  </si>
  <si>
    <t>1) Dysk twardy NR 2</t>
  </si>
  <si>
    <t>1) Wdrożenie, programowanie, szkolenie</t>
  </si>
  <si>
    <t>1) Instalacja</t>
  </si>
  <si>
    <t>1) Kabel światłowodowy monitoring</t>
  </si>
  <si>
    <t>450,0</t>
  </si>
  <si>
    <t>0,509</t>
  </si>
  <si>
    <t>1330,0</t>
  </si>
  <si>
    <t>2450,0</t>
  </si>
  <si>
    <t>1150,0</t>
  </si>
  <si>
    <t>1330,0*0,06</t>
  </si>
  <si>
    <t>200,0*0,04</t>
  </si>
  <si>
    <t>2450,0*0,04</t>
  </si>
  <si>
    <t>1150,0*0,06</t>
  </si>
  <si>
    <t>20,0*0,10</t>
  </si>
  <si>
    <t>1330,0*0,15*0,35</t>
  </si>
  <si>
    <t>200,0*0,10*0,35</t>
  </si>
  <si>
    <t>2450,0*0,08*0,35</t>
  </si>
  <si>
    <t>1150,0*0,20*0,11</t>
  </si>
  <si>
    <t>6) Ławy</t>
  </si>
  <si>
    <t>256,800</t>
  </si>
  <si>
    <t>1) Kr 15x30(22)cm B+K</t>
  </si>
  <si>
    <t>1150,0+220,0</t>
  </si>
  <si>
    <t>2) Op 10x30cm B</t>
  </si>
  <si>
    <t>2220,0+120,0</t>
  </si>
  <si>
    <t>4) Ściek 20cm B</t>
  </si>
  <si>
    <t>1215,0</t>
  </si>
  <si>
    <t>5) 43,5x30x33cm peronowy PB</t>
  </si>
  <si>
    <t>115,0</t>
  </si>
  <si>
    <t>(1150,0+220,0)*0,06</t>
  </si>
  <si>
    <t>170,0*0,06</t>
  </si>
  <si>
    <t>(2220,0+120,0)*0,04</t>
  </si>
  <si>
    <t>1215,0*0,07</t>
  </si>
  <si>
    <t>70,0*0,20</t>
  </si>
  <si>
    <t>115,0*0,12</t>
  </si>
  <si>
    <t>1) Kr 15x30cm/15x22cm B</t>
  </si>
  <si>
    <t>4) Ściek szer. 20 cm B</t>
  </si>
  <si>
    <t>6) Kr 13x17x30cm K</t>
  </si>
  <si>
    <t>7680,0</t>
  </si>
  <si>
    <t>7680,0*0,10</t>
  </si>
  <si>
    <t>2) Kr 15x30(22)cm B+K</t>
  </si>
  <si>
    <t>(1150,0+220,0)*0,30</t>
  </si>
  <si>
    <t>3) 43,5x30x33cm peronowy PB</t>
  </si>
  <si>
    <t>70,0*0,30</t>
  </si>
  <si>
    <t>4) Kr 15x21x30cm K</t>
  </si>
  <si>
    <t>115,0*0,30</t>
  </si>
  <si>
    <t>5) Wyspa dzieląca</t>
  </si>
  <si>
    <t>550,0+170,0</t>
  </si>
  <si>
    <t>2) Miejsca postojowe</t>
  </si>
  <si>
    <t>215,0</t>
  </si>
  <si>
    <t>180,0</t>
  </si>
  <si>
    <t>2) Chodnik/pod ścieżka - rozebranie</t>
  </si>
  <si>
    <t>160,0+2750,0+25,6-400,0</t>
  </si>
  <si>
    <t>(2220,0+120,0)*0,30</t>
  </si>
  <si>
    <t>1) Chodnik/ścieżka/STOP</t>
  </si>
  <si>
    <t>400,0</t>
  </si>
  <si>
    <t>3) Wyspa dzieląca</t>
  </si>
  <si>
    <t>4) Zatoka autobusowa</t>
  </si>
  <si>
    <t>5) Zjazdy/miejsca postojowe</t>
  </si>
  <si>
    <t>550,0+170,0+215,0</t>
  </si>
  <si>
    <t>6) Chodnik - wymiana</t>
  </si>
  <si>
    <t>7) Chodnik + azyle + stop</t>
  </si>
  <si>
    <t>8) Chodnik/ścieżka/STOP grunt</t>
  </si>
  <si>
    <t>9) Kr 15x30(22)cm B+K</t>
  </si>
  <si>
    <t>(250,0+1100,0)*0,30</t>
  </si>
  <si>
    <t>10) Op 10x30cm B+K</t>
  </si>
  <si>
    <t>170,0*0,30</t>
  </si>
  <si>
    <t>11) Op 8x30cm B</t>
  </si>
  <si>
    <t>12) 43,5x30x33cm peronowy PB</t>
  </si>
  <si>
    <t>13) Kr 15x21x30cm K</t>
  </si>
  <si>
    <t>8276,6*0,50</t>
  </si>
  <si>
    <t>935,0*0,50</t>
  </si>
  <si>
    <t>3417,6*0,30</t>
  </si>
  <si>
    <t>400,0*0,30</t>
  </si>
  <si>
    <t>250,0*0,50</t>
  </si>
  <si>
    <t>6) VI</t>
  </si>
  <si>
    <t>13735,1*0,40</t>
  </si>
  <si>
    <t>7000,0</t>
  </si>
  <si>
    <t>1370,0*0,30</t>
  </si>
  <si>
    <t>-(1370,0*0,20)</t>
  </si>
  <si>
    <t>7000,0-1050,0</t>
  </si>
  <si>
    <t>1050,0</t>
  </si>
  <si>
    <t>(5,0*0,10)*0,08</t>
  </si>
  <si>
    <t>(5,0*1,0)*0,23</t>
  </si>
  <si>
    <t>1) Zjazdy I</t>
  </si>
  <si>
    <t>550,0</t>
  </si>
  <si>
    <t>2) Zjazdy II</t>
  </si>
  <si>
    <t>420,0</t>
  </si>
  <si>
    <t>1) Chodnik istn. - wymiana na nowy</t>
  </si>
  <si>
    <t>160,0</t>
  </si>
  <si>
    <t>2750,0</t>
  </si>
  <si>
    <t>4) Kostka STOP</t>
  </si>
  <si>
    <t>25,6</t>
  </si>
  <si>
    <t>(2220,0+120,0)*0,25</t>
  </si>
  <si>
    <t>25,60</t>
  </si>
  <si>
    <t>3) Kostka STOP</t>
  </si>
  <si>
    <t>1) Kostka STOP żółta P10/11</t>
  </si>
  <si>
    <t>4,0*0,4*16,0</t>
  </si>
  <si>
    <t>11400,0</t>
  </si>
  <si>
    <t>11400,0*0,15</t>
  </si>
  <si>
    <t>1) Uzupełnienia po korzeniach</t>
  </si>
  <si>
    <t>2) Uzupełnienia po zdjęciu darniny</t>
  </si>
  <si>
    <t>1) Ogrodzenie - demontaż</t>
  </si>
  <si>
    <t>1) Ogrodzenie - montaż</t>
  </si>
  <si>
    <t>12,0+16,0+5,0</t>
  </si>
  <si>
    <t>13,0+13,0+5,0</t>
  </si>
  <si>
    <t>1) Pylon U5b - demontaż</t>
  </si>
  <si>
    <t>3,0+2,0</t>
  </si>
  <si>
    <t>45,0+15,0+3,0+2,0</t>
  </si>
  <si>
    <t>33,0+13,0+3,0+7,0+2,0</t>
  </si>
  <si>
    <t>360,0+80,0</t>
  </si>
  <si>
    <t>200,0+30,0</t>
  </si>
  <si>
    <t>530,0</t>
  </si>
  <si>
    <t>0,8*0,8*1,5*(18+36+18)</t>
  </si>
  <si>
    <t>(1925)*0,4*1,0</t>
  </si>
  <si>
    <t>839,120</t>
  </si>
  <si>
    <t>0,8*0,8*0,15*(18+36+18)</t>
  </si>
  <si>
    <t>(1925)*0,4*0,15</t>
  </si>
  <si>
    <t>0,8*0,8*0,20*(18+36+18)</t>
  </si>
  <si>
    <t>839,120-122,412-9,216-(3,14*0,001*0,001*(1925-450))-(3,14*0,080*0,080*(450,0))-(0,35*0,35*1,2*(18)-(0,3*0,3*0,8*(36+18)))</t>
  </si>
  <si>
    <t>1925,0</t>
  </si>
  <si>
    <t>90,0+90,0</t>
  </si>
  <si>
    <t>18,0</t>
  </si>
  <si>
    <t>36,0</t>
  </si>
  <si>
    <t>(18,0+36,0+18,0)*2</t>
  </si>
  <si>
    <t>0,8*0,8*1,5*(18)</t>
  </si>
  <si>
    <t>17,280</t>
  </si>
  <si>
    <t>((20+60)+(1+20))*0,4*1,0</t>
  </si>
  <si>
    <t>2) Koryto słupy N+L</t>
  </si>
  <si>
    <t>0,8*0,8*1,5*(1+1)</t>
  </si>
  <si>
    <t>3) Koryto szafka P</t>
  </si>
  <si>
    <t>1,0*1,0*1,0*(2+2)</t>
  </si>
  <si>
    <t>46,320</t>
  </si>
  <si>
    <t>1) Demontaż słupów K-10/ŻN nr.V/1</t>
  </si>
  <si>
    <t>1) Demontaż oprawy/na sł wymiana na krańcowy</t>
  </si>
  <si>
    <t>1,0+20,0</t>
  </si>
  <si>
    <t>1) Demontaż kabli YAKY 4x70mm2</t>
  </si>
  <si>
    <t>2) Demontaż kabli YAKY 4x240mm2</t>
  </si>
  <si>
    <t>(20,0+60,0)*0,4*0,15</t>
  </si>
  <si>
    <t>2) Koryto słupy N</t>
  </si>
  <si>
    <t>1,0*1,0*0,15*(2)</t>
  </si>
  <si>
    <t>1,0*1,0*0,20*(2)</t>
  </si>
  <si>
    <t>40,400-5,196-0,528-(3,14*0,001*0,001*(80-60))-(3,14*0,080*0,080*(60,0))-(0,35*0,35*1,2*(1))-(1,0*1,0*0,3*(2))</t>
  </si>
  <si>
    <t>1) Kable w rowkach NAY2Y-J 4x240 mm2</t>
  </si>
  <si>
    <t>20,0+60,0</t>
  </si>
  <si>
    <t>0,4*(1085)*1,5</t>
  </si>
  <si>
    <t>781,500</t>
  </si>
  <si>
    <t>0,4*(1085)*0,15</t>
  </si>
  <si>
    <t>781,500-78,150-13,050-(3,14*0,055*0,055*(1085-150))-(3,14*0,080*0,080*(150))-(1,75*1,16*1,11*(29))</t>
  </si>
  <si>
    <t>1085,0</t>
  </si>
  <si>
    <t>1) Kanał N</t>
  </si>
  <si>
    <t>0,40*((280,0)+30,0)*1,0</t>
  </si>
  <si>
    <t>124,0</t>
  </si>
  <si>
    <t>0,40*(280,0)*0,15</t>
  </si>
  <si>
    <t>124,420-16,000-(3,14*0,055*0,055*(280))</t>
  </si>
  <si>
    <t>510,0+20,0</t>
  </si>
  <si>
    <t xml:space="preserve">Uwaga: Należy srawdzić przedmiar w excel z przedmiar robót w pdf. Obowiazują zapisy przedmiaru w PDF. Ewentualne zmiany wnieść. 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</si>
</sst>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5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165" fontId="14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664"/>
  <sheetViews>
    <sheetView tabSelected="1" workbookViewId="0">
      <selection activeCell="AD6" sqref="AD6"/>
    </sheetView>
  </sheetViews>
  <sheetFormatPr defaultRowHeight="14.25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30" ht="15">
      <c r="A1" s="20" t="s">
        <v>10</v>
      </c>
      <c r="B1" s="21"/>
      <c r="C1" s="21"/>
      <c r="D1" s="21"/>
      <c r="E1" s="21"/>
    </row>
    <row r="3" spans="1:30" ht="12.75">
      <c r="A3" s="22" t="s">
        <v>0</v>
      </c>
      <c r="B3" s="21"/>
      <c r="C3" s="21"/>
      <c r="D3" s="21"/>
      <c r="E3" s="21"/>
    </row>
    <row r="5" spans="1:30">
      <c r="AD5" t="s">
        <v>1133</v>
      </c>
    </row>
    <row r="6" spans="1:30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  <c r="I6" s="5" t="s">
        <v>16</v>
      </c>
      <c r="J6" s="5" t="s">
        <v>17</v>
      </c>
      <c r="K6" s="5" t="s">
        <v>18</v>
      </c>
      <c r="L6" s="5" t="s">
        <v>19</v>
      </c>
      <c r="M6" s="5" t="s">
        <v>20</v>
      </c>
      <c r="N6" s="5" t="s">
        <v>21</v>
      </c>
      <c r="O6" s="2" t="s">
        <v>22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23</v>
      </c>
      <c r="X6" s="2" t="s">
        <v>24</v>
      </c>
      <c r="AA6" s="7" t="s">
        <v>25</v>
      </c>
      <c r="AB6" s="7" t="s">
        <v>26</v>
      </c>
    </row>
    <row r="8" spans="1:30" ht="12.75">
      <c r="A8" s="23" t="s">
        <v>27</v>
      </c>
      <c r="B8" s="21"/>
      <c r="C8" s="24" t="s">
        <v>8</v>
      </c>
      <c r="D8" s="21"/>
      <c r="E8" s="21"/>
    </row>
    <row r="10" spans="1:30" ht="12.75">
      <c r="A10" s="23" t="s">
        <v>28</v>
      </c>
      <c r="B10" s="21"/>
      <c r="C10" s="24" t="s">
        <v>29</v>
      </c>
      <c r="D10" s="21"/>
      <c r="E10" s="21"/>
    </row>
    <row r="11" spans="1:30" ht="60">
      <c r="A11" s="8">
        <v>10</v>
      </c>
      <c r="B11" s="1" t="s">
        <v>30</v>
      </c>
      <c r="C11" s="1" t="s">
        <v>13</v>
      </c>
      <c r="D11" s="3" t="s">
        <v>31</v>
      </c>
      <c r="F11" s="9" t="s">
        <v>32</v>
      </c>
      <c r="G11" s="10">
        <v>0.39500000000000002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f>SUM(I11:N11)</f>
        <v>0</v>
      </c>
      <c r="Q11" s="11">
        <f>G11*I11</f>
        <v>0</v>
      </c>
      <c r="R11" s="11">
        <f>G11*J11</f>
        <v>0</v>
      </c>
      <c r="S11" s="11">
        <f>G11*K11</f>
        <v>0</v>
      </c>
      <c r="T11" s="11">
        <f>G11*L11</f>
        <v>0</v>
      </c>
      <c r="U11" s="11">
        <f>G11*M11</f>
        <v>0</v>
      </c>
      <c r="V11" s="11">
        <f>G11*N11</f>
        <v>0</v>
      </c>
      <c r="W11" s="12">
        <f>G11*O11</f>
        <v>0</v>
      </c>
      <c r="X11" s="4">
        <f>ROUND(W11,2)</f>
        <v>0</v>
      </c>
      <c r="AA11" s="13">
        <v>0</v>
      </c>
      <c r="AB11" s="14">
        <v>0</v>
      </c>
    </row>
    <row r="12" spans="1:30" ht="84">
      <c r="A12" s="8">
        <v>20</v>
      </c>
      <c r="B12" s="1" t="s">
        <v>30</v>
      </c>
      <c r="C12" s="1" t="s">
        <v>13</v>
      </c>
      <c r="D12" s="3" t="s">
        <v>33</v>
      </c>
      <c r="F12" s="9" t="s">
        <v>32</v>
      </c>
      <c r="G12" s="10">
        <v>0.39500000000000002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f>SUM(I12:N12)</f>
        <v>0</v>
      </c>
      <c r="Q12" s="11">
        <f>G12*I12</f>
        <v>0</v>
      </c>
      <c r="R12" s="11">
        <f>G12*J12</f>
        <v>0</v>
      </c>
      <c r="S12" s="11">
        <f>G12*K12</f>
        <v>0</v>
      </c>
      <c r="T12" s="11">
        <f>G12*L12</f>
        <v>0</v>
      </c>
      <c r="U12" s="11">
        <f>G12*M12</f>
        <v>0</v>
      </c>
      <c r="V12" s="11">
        <f>G12*N12</f>
        <v>0</v>
      </c>
      <c r="W12" s="12">
        <f>G12*O12</f>
        <v>0</v>
      </c>
      <c r="X12" s="4">
        <f>ROUND(W12,2)</f>
        <v>0</v>
      </c>
      <c r="AA12" s="13">
        <v>0</v>
      </c>
      <c r="AB12" s="14">
        <v>0</v>
      </c>
    </row>
    <row r="13" spans="1:30" ht="48">
      <c r="A13" s="8">
        <v>30</v>
      </c>
      <c r="B13" s="1" t="s">
        <v>30</v>
      </c>
      <c r="C13" s="1" t="s">
        <v>13</v>
      </c>
      <c r="D13" s="3" t="s">
        <v>34</v>
      </c>
      <c r="F13" s="9" t="s">
        <v>32</v>
      </c>
      <c r="G13" s="10">
        <v>0.39500000000000002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>SUM(I13:N13)</f>
        <v>0</v>
      </c>
      <c r="Q13" s="11">
        <f>G13*I13</f>
        <v>0</v>
      </c>
      <c r="R13" s="11">
        <f>G13*J13</f>
        <v>0</v>
      </c>
      <c r="S13" s="11">
        <f>G13*K13</f>
        <v>0</v>
      </c>
      <c r="T13" s="11">
        <f>G13*L13</f>
        <v>0</v>
      </c>
      <c r="U13" s="11">
        <f>G13*M13</f>
        <v>0</v>
      </c>
      <c r="V13" s="11">
        <f>G13*N13</f>
        <v>0</v>
      </c>
      <c r="W13" s="12">
        <f>G13*O13</f>
        <v>0</v>
      </c>
      <c r="X13" s="4">
        <f>ROUND(W13,2)</f>
        <v>0</v>
      </c>
      <c r="AA13" s="13">
        <v>0</v>
      </c>
      <c r="AB13" s="14">
        <v>0</v>
      </c>
    </row>
    <row r="14" spans="1:30" ht="48">
      <c r="A14" s="8">
        <v>40</v>
      </c>
      <c r="B14" s="1" t="s">
        <v>30</v>
      </c>
      <c r="C14" s="1" t="s">
        <v>13</v>
      </c>
      <c r="D14" s="3" t="s">
        <v>35</v>
      </c>
      <c r="F14" s="9" t="s">
        <v>32</v>
      </c>
      <c r="G14" s="10">
        <v>0.39500000000000002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>SUM(I14:N14)</f>
        <v>0</v>
      </c>
      <c r="Q14" s="11">
        <f>G14*I14</f>
        <v>0</v>
      </c>
      <c r="R14" s="11">
        <f>G14*J14</f>
        <v>0</v>
      </c>
      <c r="S14" s="11">
        <f>G14*K14</f>
        <v>0</v>
      </c>
      <c r="T14" s="11">
        <f>G14*L14</f>
        <v>0</v>
      </c>
      <c r="U14" s="11">
        <f>G14*M14</f>
        <v>0</v>
      </c>
      <c r="V14" s="11">
        <f>G14*N14</f>
        <v>0</v>
      </c>
      <c r="W14" s="12">
        <f>G14*O14</f>
        <v>0</v>
      </c>
      <c r="X14" s="4">
        <f>ROUND(W14,2)</f>
        <v>0</v>
      </c>
      <c r="AA14" s="13">
        <v>0</v>
      </c>
      <c r="AB14" s="14">
        <v>0</v>
      </c>
    </row>
    <row r="15" spans="1:30" ht="36">
      <c r="A15" s="8">
        <v>50</v>
      </c>
      <c r="B15" s="1" t="s">
        <v>30</v>
      </c>
      <c r="C15" s="1" t="s">
        <v>13</v>
      </c>
      <c r="D15" s="3" t="s">
        <v>36</v>
      </c>
      <c r="F15" s="9" t="s">
        <v>32</v>
      </c>
      <c r="G15" s="10">
        <v>0.39500000000000002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f>SUM(I15:N15)</f>
        <v>0</v>
      </c>
      <c r="Q15" s="11">
        <f>G15*I15</f>
        <v>0</v>
      </c>
      <c r="R15" s="11">
        <f>G15*J15</f>
        <v>0</v>
      </c>
      <c r="S15" s="11">
        <f>G15*K15</f>
        <v>0</v>
      </c>
      <c r="T15" s="11">
        <f>G15*L15</f>
        <v>0</v>
      </c>
      <c r="U15" s="11">
        <f>G15*M15</f>
        <v>0</v>
      </c>
      <c r="V15" s="11">
        <f>G15*N15</f>
        <v>0</v>
      </c>
      <c r="W15" s="12">
        <f>G15*O15</f>
        <v>0</v>
      </c>
      <c r="X15" s="4">
        <f>ROUND(W15,2)</f>
        <v>0</v>
      </c>
      <c r="AA15" s="13">
        <v>0</v>
      </c>
      <c r="AB15" s="14">
        <v>0</v>
      </c>
    </row>
    <row r="16" spans="1:30" ht="12.75">
      <c r="F16" s="23" t="s">
        <v>37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15">
        <f t="shared" ref="Q16:X16" si="0">SUM(Q11:Q15)</f>
        <v>0</v>
      </c>
      <c r="R16" s="15">
        <f t="shared" si="0"/>
        <v>0</v>
      </c>
      <c r="S16" s="15">
        <f t="shared" si="0"/>
        <v>0</v>
      </c>
      <c r="T16" s="15">
        <f t="shared" si="0"/>
        <v>0</v>
      </c>
      <c r="U16" s="15">
        <f t="shared" si="0"/>
        <v>0</v>
      </c>
      <c r="V16" s="15">
        <f t="shared" si="0"/>
        <v>0</v>
      </c>
      <c r="W16" s="16">
        <f t="shared" si="0"/>
        <v>0</v>
      </c>
      <c r="X16" s="17">
        <f t="shared" si="0"/>
        <v>0</v>
      </c>
      <c r="AB16" s="18">
        <v>0</v>
      </c>
    </row>
    <row r="18" spans="1:28" ht="12.75">
      <c r="A18" s="23" t="s">
        <v>38</v>
      </c>
      <c r="B18" s="21"/>
      <c r="C18" s="24" t="s">
        <v>39</v>
      </c>
      <c r="D18" s="21"/>
      <c r="E18" s="21"/>
    </row>
    <row r="19" spans="1:28" ht="36">
      <c r="A19" s="8">
        <v>60</v>
      </c>
      <c r="B19" s="1" t="s">
        <v>40</v>
      </c>
      <c r="C19" s="1" t="s">
        <v>13</v>
      </c>
      <c r="D19" s="3" t="s">
        <v>41</v>
      </c>
      <c r="F19" s="9" t="s">
        <v>42</v>
      </c>
      <c r="G19" s="10">
        <v>192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ref="O19:O34" si="1">SUM(I19:N19)</f>
        <v>0</v>
      </c>
      <c r="Q19" s="11">
        <f t="shared" ref="Q19:Q34" si="2">G19*I19</f>
        <v>0</v>
      </c>
      <c r="R19" s="11">
        <f t="shared" ref="R19:R34" si="3">G19*J19</f>
        <v>0</v>
      </c>
      <c r="S19" s="11">
        <f t="shared" ref="S19:S34" si="4">G19*K19</f>
        <v>0</v>
      </c>
      <c r="T19" s="11">
        <f t="shared" ref="T19:T34" si="5">G19*L19</f>
        <v>0</v>
      </c>
      <c r="U19" s="11">
        <f t="shared" ref="U19:U34" si="6">G19*M19</f>
        <v>0</v>
      </c>
      <c r="V19" s="11">
        <f t="shared" ref="V19:V34" si="7">G19*N19</f>
        <v>0</v>
      </c>
      <c r="W19" s="12">
        <f t="shared" ref="W19:W34" si="8">G19*O19</f>
        <v>0</v>
      </c>
      <c r="X19" s="4">
        <f t="shared" ref="X19:X34" si="9">ROUND(W19,2)</f>
        <v>0</v>
      </c>
      <c r="AA19" s="13">
        <v>0</v>
      </c>
      <c r="AB19" s="14">
        <v>0</v>
      </c>
    </row>
    <row r="20" spans="1:28" ht="24">
      <c r="A20" s="8">
        <v>70</v>
      </c>
      <c r="B20" s="1" t="s">
        <v>43</v>
      </c>
      <c r="C20" s="1" t="s">
        <v>13</v>
      </c>
      <c r="D20" s="3" t="s">
        <v>44</v>
      </c>
      <c r="F20" s="9" t="s">
        <v>45</v>
      </c>
      <c r="G20" s="10">
        <v>5050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1"/>
        <v>0</v>
      </c>
      <c r="Q20" s="11">
        <f t="shared" si="2"/>
        <v>0</v>
      </c>
      <c r="R20" s="11">
        <f t="shared" si="3"/>
        <v>0</v>
      </c>
      <c r="S20" s="11">
        <f t="shared" si="4"/>
        <v>0</v>
      </c>
      <c r="T20" s="11">
        <f t="shared" si="5"/>
        <v>0</v>
      </c>
      <c r="U20" s="11">
        <f t="shared" si="6"/>
        <v>0</v>
      </c>
      <c r="V20" s="11">
        <f t="shared" si="7"/>
        <v>0</v>
      </c>
      <c r="W20" s="12">
        <f t="shared" si="8"/>
        <v>0</v>
      </c>
      <c r="X20" s="4">
        <f t="shared" si="9"/>
        <v>0</v>
      </c>
      <c r="AA20" s="13">
        <v>0</v>
      </c>
      <c r="AB20" s="14">
        <v>0</v>
      </c>
    </row>
    <row r="21" spans="1:28" ht="12">
      <c r="A21" s="8">
        <v>80</v>
      </c>
      <c r="B21" s="1" t="s">
        <v>40</v>
      </c>
      <c r="C21" s="1" t="s">
        <v>13</v>
      </c>
      <c r="D21" s="3" t="s">
        <v>46</v>
      </c>
      <c r="F21" s="9" t="s">
        <v>42</v>
      </c>
      <c r="G21" s="10">
        <v>346.8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f t="shared" si="1"/>
        <v>0</v>
      </c>
      <c r="Q21" s="11">
        <f t="shared" si="2"/>
        <v>0</v>
      </c>
      <c r="R21" s="11">
        <f t="shared" si="3"/>
        <v>0</v>
      </c>
      <c r="S21" s="11">
        <f t="shared" si="4"/>
        <v>0</v>
      </c>
      <c r="T21" s="11">
        <f t="shared" si="5"/>
        <v>0</v>
      </c>
      <c r="U21" s="11">
        <f t="shared" si="6"/>
        <v>0</v>
      </c>
      <c r="V21" s="11">
        <f t="shared" si="7"/>
        <v>0</v>
      </c>
      <c r="W21" s="12">
        <f t="shared" si="8"/>
        <v>0</v>
      </c>
      <c r="X21" s="4">
        <f t="shared" si="9"/>
        <v>0</v>
      </c>
      <c r="AA21" s="13">
        <v>0</v>
      </c>
      <c r="AB21" s="14">
        <v>0</v>
      </c>
    </row>
    <row r="22" spans="1:28" ht="24">
      <c r="A22" s="8">
        <v>90</v>
      </c>
      <c r="B22" s="1" t="s">
        <v>47</v>
      </c>
      <c r="C22" s="1" t="s">
        <v>13</v>
      </c>
      <c r="D22" s="3" t="s">
        <v>48</v>
      </c>
      <c r="F22" s="9" t="s">
        <v>42</v>
      </c>
      <c r="G22" s="10">
        <v>722.79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f t="shared" si="1"/>
        <v>0</v>
      </c>
      <c r="Q22" s="11">
        <f t="shared" si="2"/>
        <v>0</v>
      </c>
      <c r="R22" s="11">
        <f t="shared" si="3"/>
        <v>0</v>
      </c>
      <c r="S22" s="11">
        <f t="shared" si="4"/>
        <v>0</v>
      </c>
      <c r="T22" s="11">
        <f t="shared" si="5"/>
        <v>0</v>
      </c>
      <c r="U22" s="11">
        <f t="shared" si="6"/>
        <v>0</v>
      </c>
      <c r="V22" s="11">
        <f t="shared" si="7"/>
        <v>0</v>
      </c>
      <c r="W22" s="12">
        <f t="shared" si="8"/>
        <v>0</v>
      </c>
      <c r="X22" s="4">
        <f t="shared" si="9"/>
        <v>0</v>
      </c>
      <c r="AA22" s="13">
        <v>0</v>
      </c>
      <c r="AB22" s="14">
        <v>0</v>
      </c>
    </row>
    <row r="23" spans="1:28" ht="24">
      <c r="A23" s="8">
        <v>100</v>
      </c>
      <c r="B23" s="1" t="s">
        <v>49</v>
      </c>
      <c r="C23" s="1" t="s">
        <v>13</v>
      </c>
      <c r="D23" s="3" t="s">
        <v>50</v>
      </c>
      <c r="F23" s="9" t="s">
        <v>45</v>
      </c>
      <c r="G23" s="10">
        <v>6069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4">
        <f t="shared" si="1"/>
        <v>0</v>
      </c>
      <c r="Q23" s="11">
        <f t="shared" si="2"/>
        <v>0</v>
      </c>
      <c r="R23" s="11">
        <f t="shared" si="3"/>
        <v>0</v>
      </c>
      <c r="S23" s="11">
        <f t="shared" si="4"/>
        <v>0</v>
      </c>
      <c r="T23" s="11">
        <f t="shared" si="5"/>
        <v>0</v>
      </c>
      <c r="U23" s="11">
        <f t="shared" si="6"/>
        <v>0</v>
      </c>
      <c r="V23" s="11">
        <f t="shared" si="7"/>
        <v>0</v>
      </c>
      <c r="W23" s="12">
        <f t="shared" si="8"/>
        <v>0</v>
      </c>
      <c r="X23" s="4">
        <f t="shared" si="9"/>
        <v>0</v>
      </c>
      <c r="AA23" s="13">
        <v>0</v>
      </c>
      <c r="AB23" s="14">
        <v>0</v>
      </c>
    </row>
    <row r="24" spans="1:28" ht="24">
      <c r="A24" s="8">
        <v>110</v>
      </c>
      <c r="B24" s="1" t="s">
        <v>51</v>
      </c>
      <c r="C24" s="1" t="s">
        <v>13</v>
      </c>
      <c r="D24" s="3" t="s">
        <v>52</v>
      </c>
      <c r="F24" s="9" t="s">
        <v>42</v>
      </c>
      <c r="G24" s="10">
        <v>432.46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f t="shared" si="1"/>
        <v>0</v>
      </c>
      <c r="Q24" s="11">
        <f t="shared" si="2"/>
        <v>0</v>
      </c>
      <c r="R24" s="11">
        <f t="shared" si="3"/>
        <v>0</v>
      </c>
      <c r="S24" s="11">
        <f t="shared" si="4"/>
        <v>0</v>
      </c>
      <c r="T24" s="11">
        <f t="shared" si="5"/>
        <v>0</v>
      </c>
      <c r="U24" s="11">
        <f t="shared" si="6"/>
        <v>0</v>
      </c>
      <c r="V24" s="11">
        <f t="shared" si="7"/>
        <v>0</v>
      </c>
      <c r="W24" s="12">
        <f t="shared" si="8"/>
        <v>0</v>
      </c>
      <c r="X24" s="4">
        <f t="shared" si="9"/>
        <v>0</v>
      </c>
      <c r="AA24" s="13">
        <v>0</v>
      </c>
      <c r="AB24" s="14">
        <v>0</v>
      </c>
    </row>
    <row r="25" spans="1:28" ht="60">
      <c r="A25" s="8">
        <v>120</v>
      </c>
      <c r="B25" s="1" t="s">
        <v>53</v>
      </c>
      <c r="C25" s="1" t="s">
        <v>13</v>
      </c>
      <c r="D25" s="3" t="s">
        <v>54</v>
      </c>
      <c r="F25" s="9" t="s">
        <v>45</v>
      </c>
      <c r="G25" s="10">
        <v>1450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4">
        <f t="shared" si="1"/>
        <v>0</v>
      </c>
      <c r="Q25" s="11">
        <f t="shared" si="2"/>
        <v>0</v>
      </c>
      <c r="R25" s="11">
        <f t="shared" si="3"/>
        <v>0</v>
      </c>
      <c r="S25" s="11">
        <f t="shared" si="4"/>
        <v>0</v>
      </c>
      <c r="T25" s="11">
        <f t="shared" si="5"/>
        <v>0</v>
      </c>
      <c r="U25" s="11">
        <f t="shared" si="6"/>
        <v>0</v>
      </c>
      <c r="V25" s="11">
        <f t="shared" si="7"/>
        <v>0</v>
      </c>
      <c r="W25" s="12">
        <f t="shared" si="8"/>
        <v>0</v>
      </c>
      <c r="X25" s="4">
        <f t="shared" si="9"/>
        <v>0</v>
      </c>
      <c r="AA25" s="13">
        <v>0</v>
      </c>
      <c r="AB25" s="14">
        <v>0</v>
      </c>
    </row>
    <row r="26" spans="1:28" ht="60">
      <c r="A26" s="8">
        <v>130</v>
      </c>
      <c r="B26" s="1" t="s">
        <v>55</v>
      </c>
      <c r="C26" s="1" t="s">
        <v>13</v>
      </c>
      <c r="D26" s="3" t="s">
        <v>56</v>
      </c>
      <c r="F26" s="9" t="s">
        <v>45</v>
      </c>
      <c r="G26" s="10">
        <v>640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4">
        <f t="shared" si="1"/>
        <v>0</v>
      </c>
      <c r="Q26" s="11">
        <f t="shared" si="2"/>
        <v>0</v>
      </c>
      <c r="R26" s="11">
        <f t="shared" si="3"/>
        <v>0</v>
      </c>
      <c r="S26" s="11">
        <f t="shared" si="4"/>
        <v>0</v>
      </c>
      <c r="T26" s="11">
        <f t="shared" si="5"/>
        <v>0</v>
      </c>
      <c r="U26" s="11">
        <f t="shared" si="6"/>
        <v>0</v>
      </c>
      <c r="V26" s="11">
        <f t="shared" si="7"/>
        <v>0</v>
      </c>
      <c r="W26" s="12">
        <f t="shared" si="8"/>
        <v>0</v>
      </c>
      <c r="X26" s="4">
        <f t="shared" si="9"/>
        <v>0</v>
      </c>
      <c r="AA26" s="13">
        <v>0</v>
      </c>
      <c r="AB26" s="14">
        <v>0</v>
      </c>
    </row>
    <row r="27" spans="1:28" ht="60">
      <c r="A27" s="8">
        <v>140</v>
      </c>
      <c r="B27" s="1" t="s">
        <v>57</v>
      </c>
      <c r="C27" s="1" t="s">
        <v>13</v>
      </c>
      <c r="D27" s="3" t="s">
        <v>58</v>
      </c>
      <c r="F27" s="9" t="s">
        <v>45</v>
      </c>
      <c r="G27" s="10">
        <v>60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4">
        <f t="shared" si="1"/>
        <v>0</v>
      </c>
      <c r="Q27" s="11">
        <f t="shared" si="2"/>
        <v>0</v>
      </c>
      <c r="R27" s="11">
        <f t="shared" si="3"/>
        <v>0</v>
      </c>
      <c r="S27" s="11">
        <f t="shared" si="4"/>
        <v>0</v>
      </c>
      <c r="T27" s="11">
        <f t="shared" si="5"/>
        <v>0</v>
      </c>
      <c r="U27" s="11">
        <f t="shared" si="6"/>
        <v>0</v>
      </c>
      <c r="V27" s="11">
        <f t="shared" si="7"/>
        <v>0</v>
      </c>
      <c r="W27" s="12">
        <f t="shared" si="8"/>
        <v>0</v>
      </c>
      <c r="X27" s="4">
        <f t="shared" si="9"/>
        <v>0</v>
      </c>
      <c r="AA27" s="13">
        <v>0</v>
      </c>
      <c r="AB27" s="14">
        <v>0</v>
      </c>
    </row>
    <row r="28" spans="1:28" ht="36">
      <c r="A28" s="8">
        <v>150</v>
      </c>
      <c r="B28" s="1" t="s">
        <v>59</v>
      </c>
      <c r="C28" s="1" t="s">
        <v>13</v>
      </c>
      <c r="D28" s="3" t="s">
        <v>60</v>
      </c>
      <c r="F28" s="9" t="s">
        <v>45</v>
      </c>
      <c r="G28" s="10">
        <v>10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4">
        <f t="shared" si="1"/>
        <v>0</v>
      </c>
      <c r="Q28" s="11">
        <f t="shared" si="2"/>
        <v>0</v>
      </c>
      <c r="R28" s="11">
        <f t="shared" si="3"/>
        <v>0</v>
      </c>
      <c r="S28" s="11">
        <f t="shared" si="4"/>
        <v>0</v>
      </c>
      <c r="T28" s="11">
        <f t="shared" si="5"/>
        <v>0</v>
      </c>
      <c r="U28" s="11">
        <f t="shared" si="6"/>
        <v>0</v>
      </c>
      <c r="V28" s="11">
        <f t="shared" si="7"/>
        <v>0</v>
      </c>
      <c r="W28" s="12">
        <f t="shared" si="8"/>
        <v>0</v>
      </c>
      <c r="X28" s="4">
        <f t="shared" si="9"/>
        <v>0</v>
      </c>
      <c r="AA28" s="13">
        <v>0</v>
      </c>
      <c r="AB28" s="14">
        <v>0</v>
      </c>
    </row>
    <row r="29" spans="1:28" ht="36">
      <c r="A29" s="8">
        <v>160</v>
      </c>
      <c r="B29" s="1" t="s">
        <v>61</v>
      </c>
      <c r="C29" s="1" t="s">
        <v>13</v>
      </c>
      <c r="D29" s="3" t="s">
        <v>62</v>
      </c>
      <c r="F29" s="9" t="s">
        <v>45</v>
      </c>
      <c r="G29" s="10">
        <v>35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4">
        <f t="shared" si="1"/>
        <v>0</v>
      </c>
      <c r="Q29" s="11">
        <f t="shared" si="2"/>
        <v>0</v>
      </c>
      <c r="R29" s="11">
        <f t="shared" si="3"/>
        <v>0</v>
      </c>
      <c r="S29" s="11">
        <f t="shared" si="4"/>
        <v>0</v>
      </c>
      <c r="T29" s="11">
        <f t="shared" si="5"/>
        <v>0</v>
      </c>
      <c r="U29" s="11">
        <f t="shared" si="6"/>
        <v>0</v>
      </c>
      <c r="V29" s="11">
        <f t="shared" si="7"/>
        <v>0</v>
      </c>
      <c r="W29" s="12">
        <f t="shared" si="8"/>
        <v>0</v>
      </c>
      <c r="X29" s="4">
        <f t="shared" si="9"/>
        <v>0</v>
      </c>
      <c r="AA29" s="13">
        <v>0</v>
      </c>
      <c r="AB29" s="14">
        <v>0</v>
      </c>
    </row>
    <row r="30" spans="1:28" ht="36">
      <c r="A30" s="8">
        <v>170</v>
      </c>
      <c r="B30" s="1" t="s">
        <v>59</v>
      </c>
      <c r="C30" s="1" t="s">
        <v>13</v>
      </c>
      <c r="D30" s="3" t="s">
        <v>63</v>
      </c>
      <c r="F30" s="9" t="s">
        <v>45</v>
      </c>
      <c r="G30" s="10">
        <v>2060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4">
        <f t="shared" si="1"/>
        <v>0</v>
      </c>
      <c r="Q30" s="11">
        <f t="shared" si="2"/>
        <v>0</v>
      </c>
      <c r="R30" s="11">
        <f t="shared" si="3"/>
        <v>0</v>
      </c>
      <c r="S30" s="11">
        <f t="shared" si="4"/>
        <v>0</v>
      </c>
      <c r="T30" s="11">
        <f t="shared" si="5"/>
        <v>0</v>
      </c>
      <c r="U30" s="11">
        <f t="shared" si="6"/>
        <v>0</v>
      </c>
      <c r="V30" s="11">
        <f t="shared" si="7"/>
        <v>0</v>
      </c>
      <c r="W30" s="12">
        <f t="shared" si="8"/>
        <v>0</v>
      </c>
      <c r="X30" s="4">
        <f t="shared" si="9"/>
        <v>0</v>
      </c>
      <c r="AA30" s="13">
        <v>0</v>
      </c>
      <c r="AB30" s="14">
        <v>0</v>
      </c>
    </row>
    <row r="31" spans="1:28" ht="48">
      <c r="A31" s="8">
        <v>180</v>
      </c>
      <c r="B31" s="1" t="s">
        <v>64</v>
      </c>
      <c r="C31" s="1" t="s">
        <v>13</v>
      </c>
      <c r="D31" s="3" t="s">
        <v>65</v>
      </c>
      <c r="F31" s="9" t="s">
        <v>45</v>
      </c>
      <c r="G31" s="10">
        <v>1450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4">
        <f t="shared" si="1"/>
        <v>0</v>
      </c>
      <c r="Q31" s="11">
        <f t="shared" si="2"/>
        <v>0</v>
      </c>
      <c r="R31" s="11">
        <f t="shared" si="3"/>
        <v>0</v>
      </c>
      <c r="S31" s="11">
        <f t="shared" si="4"/>
        <v>0</v>
      </c>
      <c r="T31" s="11">
        <f t="shared" si="5"/>
        <v>0</v>
      </c>
      <c r="U31" s="11">
        <f t="shared" si="6"/>
        <v>0</v>
      </c>
      <c r="V31" s="11">
        <f t="shared" si="7"/>
        <v>0</v>
      </c>
      <c r="W31" s="12">
        <f t="shared" si="8"/>
        <v>0</v>
      </c>
      <c r="X31" s="4">
        <f t="shared" si="9"/>
        <v>0</v>
      </c>
      <c r="AA31" s="13">
        <v>0</v>
      </c>
      <c r="AB31" s="14">
        <v>0</v>
      </c>
    </row>
    <row r="32" spans="1:28" ht="60">
      <c r="A32" s="8">
        <v>190</v>
      </c>
      <c r="B32" s="1" t="s">
        <v>55</v>
      </c>
      <c r="C32" s="1" t="s">
        <v>13</v>
      </c>
      <c r="D32" s="3" t="s">
        <v>66</v>
      </c>
      <c r="F32" s="9" t="s">
        <v>45</v>
      </c>
      <c r="G32" s="10">
        <v>92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4">
        <f t="shared" si="1"/>
        <v>0</v>
      </c>
      <c r="Q32" s="11">
        <f t="shared" si="2"/>
        <v>0</v>
      </c>
      <c r="R32" s="11">
        <f t="shared" si="3"/>
        <v>0</v>
      </c>
      <c r="S32" s="11">
        <f t="shared" si="4"/>
        <v>0</v>
      </c>
      <c r="T32" s="11">
        <f t="shared" si="5"/>
        <v>0</v>
      </c>
      <c r="U32" s="11">
        <f t="shared" si="6"/>
        <v>0</v>
      </c>
      <c r="V32" s="11">
        <f t="shared" si="7"/>
        <v>0</v>
      </c>
      <c r="W32" s="12">
        <f t="shared" si="8"/>
        <v>0</v>
      </c>
      <c r="X32" s="4">
        <f t="shared" si="9"/>
        <v>0</v>
      </c>
      <c r="AA32" s="13">
        <v>0</v>
      </c>
      <c r="AB32" s="14">
        <v>0</v>
      </c>
    </row>
    <row r="33" spans="1:28" ht="48">
      <c r="A33" s="8">
        <v>200</v>
      </c>
      <c r="B33" s="1" t="s">
        <v>57</v>
      </c>
      <c r="C33" s="1" t="s">
        <v>13</v>
      </c>
      <c r="D33" s="3" t="s">
        <v>67</v>
      </c>
      <c r="F33" s="9" t="s">
        <v>45</v>
      </c>
      <c r="G33" s="10">
        <v>52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4">
        <f t="shared" si="1"/>
        <v>0</v>
      </c>
      <c r="Q33" s="11">
        <f t="shared" si="2"/>
        <v>0</v>
      </c>
      <c r="R33" s="11">
        <f t="shared" si="3"/>
        <v>0</v>
      </c>
      <c r="S33" s="11">
        <f t="shared" si="4"/>
        <v>0</v>
      </c>
      <c r="T33" s="11">
        <f t="shared" si="5"/>
        <v>0</v>
      </c>
      <c r="U33" s="11">
        <f t="shared" si="6"/>
        <v>0</v>
      </c>
      <c r="V33" s="11">
        <f t="shared" si="7"/>
        <v>0</v>
      </c>
      <c r="W33" s="12">
        <f t="shared" si="8"/>
        <v>0</v>
      </c>
      <c r="X33" s="4">
        <f t="shared" si="9"/>
        <v>0</v>
      </c>
      <c r="AA33" s="13">
        <v>0</v>
      </c>
      <c r="AB33" s="14">
        <v>0</v>
      </c>
    </row>
    <row r="34" spans="1:28" ht="48">
      <c r="A34" s="8">
        <v>210</v>
      </c>
      <c r="B34" s="1" t="s">
        <v>55</v>
      </c>
      <c r="C34" s="1" t="s">
        <v>13</v>
      </c>
      <c r="D34" s="3" t="s">
        <v>68</v>
      </c>
      <c r="F34" s="9" t="s">
        <v>45</v>
      </c>
      <c r="G34" s="10">
        <v>220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4">
        <f t="shared" si="1"/>
        <v>0</v>
      </c>
      <c r="Q34" s="11">
        <f t="shared" si="2"/>
        <v>0</v>
      </c>
      <c r="R34" s="11">
        <f t="shared" si="3"/>
        <v>0</v>
      </c>
      <c r="S34" s="11">
        <f t="shared" si="4"/>
        <v>0</v>
      </c>
      <c r="T34" s="11">
        <f t="shared" si="5"/>
        <v>0</v>
      </c>
      <c r="U34" s="11">
        <f t="shared" si="6"/>
        <v>0</v>
      </c>
      <c r="V34" s="11">
        <f t="shared" si="7"/>
        <v>0</v>
      </c>
      <c r="W34" s="12">
        <f t="shared" si="8"/>
        <v>0</v>
      </c>
      <c r="X34" s="4">
        <f t="shared" si="9"/>
        <v>0</v>
      </c>
      <c r="AA34" s="13">
        <v>0</v>
      </c>
      <c r="AB34" s="14">
        <v>0</v>
      </c>
    </row>
    <row r="35" spans="1:28" ht="12.75">
      <c r="F35" s="23" t="s">
        <v>37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15">
        <f t="shared" ref="Q35:X35" si="10">SUM(Q19:Q34)</f>
        <v>0</v>
      </c>
      <c r="R35" s="15">
        <f t="shared" si="10"/>
        <v>0</v>
      </c>
      <c r="S35" s="15">
        <f t="shared" si="10"/>
        <v>0</v>
      </c>
      <c r="T35" s="15">
        <f t="shared" si="10"/>
        <v>0</v>
      </c>
      <c r="U35" s="15">
        <f t="shared" si="10"/>
        <v>0</v>
      </c>
      <c r="V35" s="15">
        <f t="shared" si="10"/>
        <v>0</v>
      </c>
      <c r="W35" s="16">
        <f t="shared" si="10"/>
        <v>0</v>
      </c>
      <c r="X35" s="17">
        <f t="shared" si="10"/>
        <v>0</v>
      </c>
      <c r="AB35" s="18">
        <v>0</v>
      </c>
    </row>
    <row r="37" spans="1:28" ht="12.75">
      <c r="A37" s="23" t="s">
        <v>69</v>
      </c>
      <c r="B37" s="21"/>
      <c r="C37" s="24" t="s">
        <v>70</v>
      </c>
      <c r="D37" s="21"/>
      <c r="E37" s="21"/>
    </row>
    <row r="38" spans="1:28" ht="24">
      <c r="A38" s="8">
        <v>220</v>
      </c>
      <c r="B38" s="1" t="s">
        <v>71</v>
      </c>
      <c r="C38" s="1" t="s">
        <v>13</v>
      </c>
      <c r="D38" s="3" t="s">
        <v>72</v>
      </c>
      <c r="F38" s="9" t="s">
        <v>73</v>
      </c>
      <c r="G38" s="10">
        <v>7200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4">
        <f t="shared" ref="O38:O47" si="11">SUM(I38:N38)</f>
        <v>0</v>
      </c>
      <c r="Q38" s="11">
        <f t="shared" ref="Q38:Q47" si="12">G38*I38</f>
        <v>0</v>
      </c>
      <c r="R38" s="11">
        <f t="shared" ref="R38:R47" si="13">G38*J38</f>
        <v>0</v>
      </c>
      <c r="S38" s="11">
        <f t="shared" ref="S38:S47" si="14">G38*K38</f>
        <v>0</v>
      </c>
      <c r="T38" s="11">
        <f t="shared" ref="T38:T47" si="15">G38*L38</f>
        <v>0</v>
      </c>
      <c r="U38" s="11">
        <f t="shared" ref="U38:U47" si="16">G38*M38</f>
        <v>0</v>
      </c>
      <c r="V38" s="11">
        <f t="shared" ref="V38:V47" si="17">G38*N38</f>
        <v>0</v>
      </c>
      <c r="W38" s="12">
        <f t="shared" ref="W38:W47" si="18">G38*O38</f>
        <v>0</v>
      </c>
      <c r="X38" s="4">
        <f t="shared" ref="X38:X47" si="19">ROUND(W38,2)</f>
        <v>0</v>
      </c>
      <c r="AA38" s="13">
        <v>0</v>
      </c>
      <c r="AB38" s="14">
        <v>0</v>
      </c>
    </row>
    <row r="39" spans="1:28" ht="24">
      <c r="A39" s="8">
        <v>230</v>
      </c>
      <c r="B39" s="1" t="s">
        <v>47</v>
      </c>
      <c r="C39" s="1" t="s">
        <v>13</v>
      </c>
      <c r="D39" s="3" t="s">
        <v>74</v>
      </c>
      <c r="F39" s="9" t="s">
        <v>42</v>
      </c>
      <c r="G39" s="10">
        <v>720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4">
        <f t="shared" si="11"/>
        <v>0</v>
      </c>
      <c r="Q39" s="11">
        <f t="shared" si="12"/>
        <v>0</v>
      </c>
      <c r="R39" s="11">
        <f t="shared" si="13"/>
        <v>0</v>
      </c>
      <c r="S39" s="11">
        <f t="shared" si="14"/>
        <v>0</v>
      </c>
      <c r="T39" s="11">
        <f t="shared" si="15"/>
        <v>0</v>
      </c>
      <c r="U39" s="11">
        <f t="shared" si="16"/>
        <v>0</v>
      </c>
      <c r="V39" s="11">
        <f t="shared" si="17"/>
        <v>0</v>
      </c>
      <c r="W39" s="12">
        <f t="shared" si="18"/>
        <v>0</v>
      </c>
      <c r="X39" s="4">
        <f t="shared" si="19"/>
        <v>0</v>
      </c>
      <c r="AA39" s="13">
        <v>0</v>
      </c>
      <c r="AB39" s="14">
        <v>0</v>
      </c>
    </row>
    <row r="40" spans="1:28" ht="48">
      <c r="A40" s="8">
        <v>240</v>
      </c>
      <c r="B40" s="1" t="s">
        <v>71</v>
      </c>
      <c r="C40" s="1" t="s">
        <v>13</v>
      </c>
      <c r="D40" s="3" t="s">
        <v>75</v>
      </c>
      <c r="F40" s="9" t="s">
        <v>73</v>
      </c>
      <c r="G40" s="10">
        <v>9401.48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4">
        <f t="shared" si="11"/>
        <v>0</v>
      </c>
      <c r="Q40" s="11">
        <f t="shared" si="12"/>
        <v>0</v>
      </c>
      <c r="R40" s="11">
        <f t="shared" si="13"/>
        <v>0</v>
      </c>
      <c r="S40" s="11">
        <f t="shared" si="14"/>
        <v>0</v>
      </c>
      <c r="T40" s="11">
        <f t="shared" si="15"/>
        <v>0</v>
      </c>
      <c r="U40" s="11">
        <f t="shared" si="16"/>
        <v>0</v>
      </c>
      <c r="V40" s="11">
        <f t="shared" si="17"/>
        <v>0</v>
      </c>
      <c r="W40" s="12">
        <f t="shared" si="18"/>
        <v>0</v>
      </c>
      <c r="X40" s="4">
        <f t="shared" si="19"/>
        <v>0</v>
      </c>
      <c r="AA40" s="13">
        <v>0</v>
      </c>
      <c r="AB40" s="14">
        <v>0</v>
      </c>
    </row>
    <row r="41" spans="1:28" ht="48">
      <c r="A41" s="8">
        <v>250</v>
      </c>
      <c r="B41" s="1" t="s">
        <v>71</v>
      </c>
      <c r="C41" s="1" t="s">
        <v>13</v>
      </c>
      <c r="D41" s="3" t="s">
        <v>76</v>
      </c>
      <c r="F41" s="9" t="s">
        <v>73</v>
      </c>
      <c r="G41" s="10">
        <v>2073.5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4">
        <f t="shared" si="11"/>
        <v>0</v>
      </c>
      <c r="Q41" s="11">
        <f t="shared" si="12"/>
        <v>0</v>
      </c>
      <c r="R41" s="11">
        <f t="shared" si="13"/>
        <v>0</v>
      </c>
      <c r="S41" s="11">
        <f t="shared" si="14"/>
        <v>0</v>
      </c>
      <c r="T41" s="11">
        <f t="shared" si="15"/>
        <v>0</v>
      </c>
      <c r="U41" s="11">
        <f t="shared" si="16"/>
        <v>0</v>
      </c>
      <c r="V41" s="11">
        <f t="shared" si="17"/>
        <v>0</v>
      </c>
      <c r="W41" s="12">
        <f t="shared" si="18"/>
        <v>0</v>
      </c>
      <c r="X41" s="4">
        <f t="shared" si="19"/>
        <v>0</v>
      </c>
      <c r="AA41" s="13">
        <v>0</v>
      </c>
      <c r="AB41" s="14">
        <v>0</v>
      </c>
    </row>
    <row r="42" spans="1:28" ht="36">
      <c r="A42" s="8">
        <v>260</v>
      </c>
      <c r="B42" s="1" t="s">
        <v>71</v>
      </c>
      <c r="C42" s="1" t="s">
        <v>13</v>
      </c>
      <c r="D42" s="3" t="s">
        <v>77</v>
      </c>
      <c r="F42" s="9" t="s">
        <v>73</v>
      </c>
      <c r="G42" s="10">
        <v>1630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4">
        <f t="shared" si="11"/>
        <v>0</v>
      </c>
      <c r="Q42" s="11">
        <f t="shared" si="12"/>
        <v>0</v>
      </c>
      <c r="R42" s="11">
        <f t="shared" si="13"/>
        <v>0</v>
      </c>
      <c r="S42" s="11">
        <f t="shared" si="14"/>
        <v>0</v>
      </c>
      <c r="T42" s="11">
        <f t="shared" si="15"/>
        <v>0</v>
      </c>
      <c r="U42" s="11">
        <f t="shared" si="16"/>
        <v>0</v>
      </c>
      <c r="V42" s="11">
        <f t="shared" si="17"/>
        <v>0</v>
      </c>
      <c r="W42" s="12">
        <f t="shared" si="18"/>
        <v>0</v>
      </c>
      <c r="X42" s="4">
        <f t="shared" si="19"/>
        <v>0</v>
      </c>
      <c r="AA42" s="13">
        <v>0</v>
      </c>
      <c r="AB42" s="14">
        <v>0</v>
      </c>
    </row>
    <row r="43" spans="1:28" ht="48">
      <c r="A43" s="8">
        <v>270</v>
      </c>
      <c r="B43" s="1" t="s">
        <v>71</v>
      </c>
      <c r="C43" s="1" t="s">
        <v>13</v>
      </c>
      <c r="D43" s="3" t="s">
        <v>78</v>
      </c>
      <c r="F43" s="9" t="s">
        <v>73</v>
      </c>
      <c r="G43" s="10">
        <v>2871.8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4">
        <f t="shared" si="11"/>
        <v>0</v>
      </c>
      <c r="Q43" s="11">
        <f t="shared" si="12"/>
        <v>0</v>
      </c>
      <c r="R43" s="11">
        <f t="shared" si="13"/>
        <v>0</v>
      </c>
      <c r="S43" s="11">
        <f t="shared" si="14"/>
        <v>0</v>
      </c>
      <c r="T43" s="11">
        <f t="shared" si="15"/>
        <v>0</v>
      </c>
      <c r="U43" s="11">
        <f t="shared" si="16"/>
        <v>0</v>
      </c>
      <c r="V43" s="11">
        <f t="shared" si="17"/>
        <v>0</v>
      </c>
      <c r="W43" s="12">
        <f t="shared" si="18"/>
        <v>0</v>
      </c>
      <c r="X43" s="4">
        <f t="shared" si="19"/>
        <v>0</v>
      </c>
      <c r="AA43" s="13">
        <v>0</v>
      </c>
      <c r="AB43" s="14">
        <v>0</v>
      </c>
    </row>
    <row r="44" spans="1:28" ht="36">
      <c r="A44" s="8">
        <v>280</v>
      </c>
      <c r="B44" s="1" t="s">
        <v>71</v>
      </c>
      <c r="C44" s="1" t="s">
        <v>13</v>
      </c>
      <c r="D44" s="3" t="s">
        <v>79</v>
      </c>
      <c r="F44" s="9" t="s">
        <v>73</v>
      </c>
      <c r="G44" s="10">
        <v>1700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4">
        <f t="shared" si="11"/>
        <v>0</v>
      </c>
      <c r="Q44" s="11">
        <f t="shared" si="12"/>
        <v>0</v>
      </c>
      <c r="R44" s="11">
        <f t="shared" si="13"/>
        <v>0</v>
      </c>
      <c r="S44" s="11">
        <f t="shared" si="14"/>
        <v>0</v>
      </c>
      <c r="T44" s="11">
        <f t="shared" si="15"/>
        <v>0</v>
      </c>
      <c r="U44" s="11">
        <f t="shared" si="16"/>
        <v>0</v>
      </c>
      <c r="V44" s="11">
        <f t="shared" si="17"/>
        <v>0</v>
      </c>
      <c r="W44" s="12">
        <f t="shared" si="18"/>
        <v>0</v>
      </c>
      <c r="X44" s="4">
        <f t="shared" si="19"/>
        <v>0</v>
      </c>
      <c r="AA44" s="13">
        <v>0</v>
      </c>
      <c r="AB44" s="14">
        <v>0</v>
      </c>
    </row>
    <row r="45" spans="1:28" ht="36">
      <c r="A45" s="8">
        <v>290</v>
      </c>
      <c r="B45" s="1" t="s">
        <v>71</v>
      </c>
      <c r="C45" s="1" t="s">
        <v>13</v>
      </c>
      <c r="D45" s="3" t="s">
        <v>80</v>
      </c>
      <c r="F45" s="9" t="s">
        <v>73</v>
      </c>
      <c r="G45" s="10">
        <v>21466.78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4">
        <f t="shared" si="11"/>
        <v>0</v>
      </c>
      <c r="Q45" s="11">
        <f t="shared" si="12"/>
        <v>0</v>
      </c>
      <c r="R45" s="11">
        <f t="shared" si="13"/>
        <v>0</v>
      </c>
      <c r="S45" s="11">
        <f t="shared" si="14"/>
        <v>0</v>
      </c>
      <c r="T45" s="11">
        <f t="shared" si="15"/>
        <v>0</v>
      </c>
      <c r="U45" s="11">
        <f t="shared" si="16"/>
        <v>0</v>
      </c>
      <c r="V45" s="11">
        <f t="shared" si="17"/>
        <v>0</v>
      </c>
      <c r="W45" s="12">
        <f t="shared" si="18"/>
        <v>0</v>
      </c>
      <c r="X45" s="4">
        <f t="shared" si="19"/>
        <v>0</v>
      </c>
      <c r="AA45" s="13">
        <v>0</v>
      </c>
      <c r="AB45" s="14">
        <v>0</v>
      </c>
    </row>
    <row r="46" spans="1:28" ht="36">
      <c r="A46" s="8">
        <v>300</v>
      </c>
      <c r="B46" s="1" t="s">
        <v>71</v>
      </c>
      <c r="C46" s="1" t="s">
        <v>13</v>
      </c>
      <c r="D46" s="3" t="s">
        <v>81</v>
      </c>
      <c r="F46" s="9" t="s">
        <v>73</v>
      </c>
      <c r="G46" s="10">
        <v>5000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4">
        <f t="shared" si="11"/>
        <v>0</v>
      </c>
      <c r="Q46" s="11">
        <f t="shared" si="12"/>
        <v>0</v>
      </c>
      <c r="R46" s="11">
        <f t="shared" si="13"/>
        <v>0</v>
      </c>
      <c r="S46" s="11">
        <f t="shared" si="14"/>
        <v>0</v>
      </c>
      <c r="T46" s="11">
        <f t="shared" si="15"/>
        <v>0</v>
      </c>
      <c r="U46" s="11">
        <f t="shared" si="16"/>
        <v>0</v>
      </c>
      <c r="V46" s="11">
        <f t="shared" si="17"/>
        <v>0</v>
      </c>
      <c r="W46" s="12">
        <f t="shared" si="18"/>
        <v>0</v>
      </c>
      <c r="X46" s="4">
        <f t="shared" si="19"/>
        <v>0</v>
      </c>
      <c r="AA46" s="13">
        <v>0</v>
      </c>
      <c r="AB46" s="14">
        <v>0</v>
      </c>
    </row>
    <row r="47" spans="1:28" ht="24">
      <c r="A47" s="8">
        <v>310</v>
      </c>
      <c r="B47" s="1" t="s">
        <v>47</v>
      </c>
      <c r="C47" s="1" t="s">
        <v>13</v>
      </c>
      <c r="D47" s="3" t="s">
        <v>48</v>
      </c>
      <c r="F47" s="9" t="s">
        <v>42</v>
      </c>
      <c r="G47" s="10">
        <v>18260.741999999998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4">
        <f t="shared" si="11"/>
        <v>0</v>
      </c>
      <c r="Q47" s="11">
        <f t="shared" si="12"/>
        <v>0</v>
      </c>
      <c r="R47" s="11">
        <f t="shared" si="13"/>
        <v>0</v>
      </c>
      <c r="S47" s="11">
        <f t="shared" si="14"/>
        <v>0</v>
      </c>
      <c r="T47" s="11">
        <f t="shared" si="15"/>
        <v>0</v>
      </c>
      <c r="U47" s="11">
        <f t="shared" si="16"/>
        <v>0</v>
      </c>
      <c r="V47" s="11">
        <f t="shared" si="17"/>
        <v>0</v>
      </c>
      <c r="W47" s="12">
        <f t="shared" si="18"/>
        <v>0</v>
      </c>
      <c r="X47" s="4">
        <f t="shared" si="19"/>
        <v>0</v>
      </c>
      <c r="AA47" s="13">
        <v>0</v>
      </c>
      <c r="AB47" s="14">
        <v>0</v>
      </c>
    </row>
    <row r="48" spans="1:28" ht="12.75">
      <c r="F48" s="23" t="s">
        <v>37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15">
        <f t="shared" ref="Q48:X48" si="20">SUM(Q38:Q47)</f>
        <v>0</v>
      </c>
      <c r="R48" s="15">
        <f t="shared" si="20"/>
        <v>0</v>
      </c>
      <c r="S48" s="15">
        <f t="shared" si="20"/>
        <v>0</v>
      </c>
      <c r="T48" s="15">
        <f t="shared" si="20"/>
        <v>0</v>
      </c>
      <c r="U48" s="15">
        <f t="shared" si="20"/>
        <v>0</v>
      </c>
      <c r="V48" s="15">
        <f t="shared" si="20"/>
        <v>0</v>
      </c>
      <c r="W48" s="16">
        <f t="shared" si="20"/>
        <v>0</v>
      </c>
      <c r="X48" s="17">
        <f t="shared" si="20"/>
        <v>0</v>
      </c>
      <c r="AB48" s="18">
        <v>0</v>
      </c>
    </row>
    <row r="50" spans="1:28" ht="12.75">
      <c r="A50" s="23" t="s">
        <v>82</v>
      </c>
      <c r="B50" s="21"/>
      <c r="C50" s="24" t="s">
        <v>83</v>
      </c>
      <c r="D50" s="21"/>
      <c r="E50" s="21"/>
    </row>
    <row r="51" spans="1:28" ht="24">
      <c r="A51" s="8">
        <v>320</v>
      </c>
      <c r="B51" s="1" t="s">
        <v>84</v>
      </c>
      <c r="C51" s="1" t="s">
        <v>13</v>
      </c>
      <c r="D51" s="3" t="s">
        <v>85</v>
      </c>
      <c r="F51" s="9" t="s">
        <v>73</v>
      </c>
      <c r="G51" s="10">
        <v>6835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4">
        <f t="shared" ref="O51:O65" si="21">SUM(I51:N51)</f>
        <v>0</v>
      </c>
      <c r="Q51" s="11">
        <f t="shared" ref="Q51:Q65" si="22">G51*I51</f>
        <v>0</v>
      </c>
      <c r="R51" s="11">
        <f t="shared" ref="R51:R65" si="23">G51*J51</f>
        <v>0</v>
      </c>
      <c r="S51" s="11">
        <f t="shared" ref="S51:S65" si="24">G51*K51</f>
        <v>0</v>
      </c>
      <c r="T51" s="11">
        <f t="shared" ref="T51:T65" si="25">G51*L51</f>
        <v>0</v>
      </c>
      <c r="U51" s="11">
        <f t="shared" ref="U51:U65" si="26">G51*M51</f>
        <v>0</v>
      </c>
      <c r="V51" s="11">
        <f t="shared" ref="V51:V65" si="27">G51*N51</f>
        <v>0</v>
      </c>
      <c r="W51" s="12">
        <f t="shared" ref="W51:W65" si="28">G51*O51</f>
        <v>0</v>
      </c>
      <c r="X51" s="4">
        <f t="shared" ref="X51:X65" si="29">ROUND(W51,2)</f>
        <v>0</v>
      </c>
      <c r="AA51" s="13">
        <v>0</v>
      </c>
      <c r="AB51" s="14">
        <v>0</v>
      </c>
    </row>
    <row r="52" spans="1:28" ht="36">
      <c r="A52" s="8">
        <v>330</v>
      </c>
      <c r="B52" s="1" t="s">
        <v>86</v>
      </c>
      <c r="C52" s="1" t="s">
        <v>13</v>
      </c>
      <c r="D52" s="3" t="s">
        <v>87</v>
      </c>
      <c r="F52" s="9" t="s">
        <v>73</v>
      </c>
      <c r="G52" s="10">
        <v>6835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4">
        <f t="shared" si="21"/>
        <v>0</v>
      </c>
      <c r="Q52" s="11">
        <f t="shared" si="22"/>
        <v>0</v>
      </c>
      <c r="R52" s="11">
        <f t="shared" si="23"/>
        <v>0</v>
      </c>
      <c r="S52" s="11">
        <f t="shared" si="24"/>
        <v>0</v>
      </c>
      <c r="T52" s="11">
        <f t="shared" si="25"/>
        <v>0</v>
      </c>
      <c r="U52" s="11">
        <f t="shared" si="26"/>
        <v>0</v>
      </c>
      <c r="V52" s="11">
        <f t="shared" si="27"/>
        <v>0</v>
      </c>
      <c r="W52" s="12">
        <f t="shared" si="28"/>
        <v>0</v>
      </c>
      <c r="X52" s="4">
        <f t="shared" si="29"/>
        <v>0</v>
      </c>
      <c r="AA52" s="13">
        <v>0</v>
      </c>
      <c r="AB52" s="14">
        <v>0</v>
      </c>
    </row>
    <row r="53" spans="1:28" ht="36">
      <c r="A53" s="8">
        <v>340</v>
      </c>
      <c r="B53" s="1" t="s">
        <v>84</v>
      </c>
      <c r="C53" s="1" t="s">
        <v>13</v>
      </c>
      <c r="D53" s="3" t="s">
        <v>88</v>
      </c>
      <c r="F53" s="9" t="s">
        <v>73</v>
      </c>
      <c r="G53" s="10">
        <v>6935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4">
        <f t="shared" si="21"/>
        <v>0</v>
      </c>
      <c r="Q53" s="11">
        <f t="shared" si="22"/>
        <v>0</v>
      </c>
      <c r="R53" s="11">
        <f t="shared" si="23"/>
        <v>0</v>
      </c>
      <c r="S53" s="11">
        <f t="shared" si="24"/>
        <v>0</v>
      </c>
      <c r="T53" s="11">
        <f t="shared" si="25"/>
        <v>0</v>
      </c>
      <c r="U53" s="11">
        <f t="shared" si="26"/>
        <v>0</v>
      </c>
      <c r="V53" s="11">
        <f t="shared" si="27"/>
        <v>0</v>
      </c>
      <c r="W53" s="12">
        <f t="shared" si="28"/>
        <v>0</v>
      </c>
      <c r="X53" s="4">
        <f t="shared" si="29"/>
        <v>0</v>
      </c>
      <c r="AA53" s="13">
        <v>0</v>
      </c>
      <c r="AB53" s="14">
        <v>0</v>
      </c>
    </row>
    <row r="54" spans="1:28" ht="24">
      <c r="A54" s="8">
        <v>350</v>
      </c>
      <c r="B54" s="1" t="s">
        <v>89</v>
      </c>
      <c r="C54" s="1" t="s">
        <v>13</v>
      </c>
      <c r="D54" s="3" t="s">
        <v>90</v>
      </c>
      <c r="F54" s="9" t="s">
        <v>73</v>
      </c>
      <c r="G54" s="10">
        <v>6935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4">
        <f t="shared" si="21"/>
        <v>0</v>
      </c>
      <c r="Q54" s="11">
        <f t="shared" si="22"/>
        <v>0</v>
      </c>
      <c r="R54" s="11">
        <f t="shared" si="23"/>
        <v>0</v>
      </c>
      <c r="S54" s="11">
        <f t="shared" si="24"/>
        <v>0</v>
      </c>
      <c r="T54" s="11">
        <f t="shared" si="25"/>
        <v>0</v>
      </c>
      <c r="U54" s="11">
        <f t="shared" si="26"/>
        <v>0</v>
      </c>
      <c r="V54" s="11">
        <f t="shared" si="27"/>
        <v>0</v>
      </c>
      <c r="W54" s="12">
        <f t="shared" si="28"/>
        <v>0</v>
      </c>
      <c r="X54" s="4">
        <f t="shared" si="29"/>
        <v>0</v>
      </c>
      <c r="AA54" s="13">
        <v>0</v>
      </c>
      <c r="AB54" s="14">
        <v>0</v>
      </c>
    </row>
    <row r="55" spans="1:28" ht="36">
      <c r="A55" s="8">
        <v>360</v>
      </c>
      <c r="B55" s="1" t="s">
        <v>91</v>
      </c>
      <c r="C55" s="1" t="s">
        <v>13</v>
      </c>
      <c r="D55" s="3" t="s">
        <v>92</v>
      </c>
      <c r="F55" s="9" t="s">
        <v>73</v>
      </c>
      <c r="G55" s="10">
        <v>6210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4">
        <f t="shared" si="21"/>
        <v>0</v>
      </c>
      <c r="Q55" s="11">
        <f t="shared" si="22"/>
        <v>0</v>
      </c>
      <c r="R55" s="11">
        <f t="shared" si="23"/>
        <v>0</v>
      </c>
      <c r="S55" s="11">
        <f t="shared" si="24"/>
        <v>0</v>
      </c>
      <c r="T55" s="11">
        <f t="shared" si="25"/>
        <v>0</v>
      </c>
      <c r="U55" s="11">
        <f t="shared" si="26"/>
        <v>0</v>
      </c>
      <c r="V55" s="11">
        <f t="shared" si="27"/>
        <v>0</v>
      </c>
      <c r="W55" s="12">
        <f t="shared" si="28"/>
        <v>0</v>
      </c>
      <c r="X55" s="4">
        <f t="shared" si="29"/>
        <v>0</v>
      </c>
      <c r="AA55" s="13">
        <v>0</v>
      </c>
      <c r="AB55" s="14">
        <v>0</v>
      </c>
    </row>
    <row r="56" spans="1:28" ht="24">
      <c r="A56" s="8">
        <v>370</v>
      </c>
      <c r="B56" s="1" t="s">
        <v>93</v>
      </c>
      <c r="C56" s="1" t="s">
        <v>13</v>
      </c>
      <c r="D56" s="3" t="s">
        <v>94</v>
      </c>
      <c r="F56" s="9" t="s">
        <v>73</v>
      </c>
      <c r="G56" s="10">
        <v>6210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4">
        <f t="shared" si="21"/>
        <v>0</v>
      </c>
      <c r="Q56" s="11">
        <f t="shared" si="22"/>
        <v>0</v>
      </c>
      <c r="R56" s="11">
        <f t="shared" si="23"/>
        <v>0</v>
      </c>
      <c r="S56" s="11">
        <f t="shared" si="24"/>
        <v>0</v>
      </c>
      <c r="T56" s="11">
        <f t="shared" si="25"/>
        <v>0</v>
      </c>
      <c r="U56" s="11">
        <f t="shared" si="26"/>
        <v>0</v>
      </c>
      <c r="V56" s="11">
        <f t="shared" si="27"/>
        <v>0</v>
      </c>
      <c r="W56" s="12">
        <f t="shared" si="28"/>
        <v>0</v>
      </c>
      <c r="X56" s="4">
        <f t="shared" si="29"/>
        <v>0</v>
      </c>
      <c r="AA56" s="13">
        <v>0</v>
      </c>
      <c r="AB56" s="14">
        <v>0</v>
      </c>
    </row>
    <row r="57" spans="1:28" ht="24">
      <c r="A57" s="8">
        <v>380</v>
      </c>
      <c r="B57" s="1" t="s">
        <v>95</v>
      </c>
      <c r="C57" s="1" t="s">
        <v>13</v>
      </c>
      <c r="D57" s="3" t="s">
        <v>96</v>
      </c>
      <c r="F57" s="9" t="s">
        <v>73</v>
      </c>
      <c r="G57" s="10">
        <v>6210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4">
        <f t="shared" si="21"/>
        <v>0</v>
      </c>
      <c r="Q57" s="11">
        <f t="shared" si="22"/>
        <v>0</v>
      </c>
      <c r="R57" s="11">
        <f t="shared" si="23"/>
        <v>0</v>
      </c>
      <c r="S57" s="11">
        <f t="shared" si="24"/>
        <v>0</v>
      </c>
      <c r="T57" s="11">
        <f t="shared" si="25"/>
        <v>0</v>
      </c>
      <c r="U57" s="11">
        <f t="shared" si="26"/>
        <v>0</v>
      </c>
      <c r="V57" s="11">
        <f t="shared" si="27"/>
        <v>0</v>
      </c>
      <c r="W57" s="12">
        <f t="shared" si="28"/>
        <v>0</v>
      </c>
      <c r="X57" s="4">
        <f t="shared" si="29"/>
        <v>0</v>
      </c>
      <c r="AA57" s="13">
        <v>0</v>
      </c>
      <c r="AB57" s="14">
        <v>0</v>
      </c>
    </row>
    <row r="58" spans="1:28" ht="24">
      <c r="A58" s="8">
        <v>390</v>
      </c>
      <c r="B58" s="1" t="s">
        <v>97</v>
      </c>
      <c r="C58" s="1" t="s">
        <v>13</v>
      </c>
      <c r="D58" s="3" t="s">
        <v>98</v>
      </c>
      <c r="F58" s="9" t="s">
        <v>73</v>
      </c>
      <c r="G58" s="10">
        <v>6210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4">
        <f t="shared" si="21"/>
        <v>0</v>
      </c>
      <c r="Q58" s="11">
        <f t="shared" si="22"/>
        <v>0</v>
      </c>
      <c r="R58" s="11">
        <f t="shared" si="23"/>
        <v>0</v>
      </c>
      <c r="S58" s="11">
        <f t="shared" si="24"/>
        <v>0</v>
      </c>
      <c r="T58" s="11">
        <f t="shared" si="25"/>
        <v>0</v>
      </c>
      <c r="U58" s="11">
        <f t="shared" si="26"/>
        <v>0</v>
      </c>
      <c r="V58" s="11">
        <f t="shared" si="27"/>
        <v>0</v>
      </c>
      <c r="W58" s="12">
        <f t="shared" si="28"/>
        <v>0</v>
      </c>
      <c r="X58" s="4">
        <f t="shared" si="29"/>
        <v>0</v>
      </c>
      <c r="AA58" s="13">
        <v>0</v>
      </c>
      <c r="AB58" s="14">
        <v>0</v>
      </c>
    </row>
    <row r="59" spans="1:28" ht="24">
      <c r="A59" s="8">
        <v>400</v>
      </c>
      <c r="B59" s="1" t="s">
        <v>99</v>
      </c>
      <c r="C59" s="1" t="s">
        <v>13</v>
      </c>
      <c r="D59" s="3" t="s">
        <v>94</v>
      </c>
      <c r="F59" s="9" t="s">
        <v>73</v>
      </c>
      <c r="G59" s="10">
        <v>6210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4">
        <f t="shared" si="21"/>
        <v>0</v>
      </c>
      <c r="Q59" s="11">
        <f t="shared" si="22"/>
        <v>0</v>
      </c>
      <c r="R59" s="11">
        <f t="shared" si="23"/>
        <v>0</v>
      </c>
      <c r="S59" s="11">
        <f t="shared" si="24"/>
        <v>0</v>
      </c>
      <c r="T59" s="11">
        <f t="shared" si="25"/>
        <v>0</v>
      </c>
      <c r="U59" s="11">
        <f t="shared" si="26"/>
        <v>0</v>
      </c>
      <c r="V59" s="11">
        <f t="shared" si="27"/>
        <v>0</v>
      </c>
      <c r="W59" s="12">
        <f t="shared" si="28"/>
        <v>0</v>
      </c>
      <c r="X59" s="4">
        <f t="shared" si="29"/>
        <v>0</v>
      </c>
      <c r="AA59" s="13">
        <v>0</v>
      </c>
      <c r="AB59" s="14">
        <v>0</v>
      </c>
    </row>
    <row r="60" spans="1:28" ht="24">
      <c r="A60" s="8">
        <v>410</v>
      </c>
      <c r="B60" s="1" t="s">
        <v>95</v>
      </c>
      <c r="C60" s="1" t="s">
        <v>13</v>
      </c>
      <c r="D60" s="3" t="s">
        <v>96</v>
      </c>
      <c r="F60" s="9" t="s">
        <v>73</v>
      </c>
      <c r="G60" s="10">
        <v>6210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4">
        <f t="shared" si="21"/>
        <v>0</v>
      </c>
      <c r="Q60" s="11">
        <f t="shared" si="22"/>
        <v>0</v>
      </c>
      <c r="R60" s="11">
        <f t="shared" si="23"/>
        <v>0</v>
      </c>
      <c r="S60" s="11">
        <f t="shared" si="24"/>
        <v>0</v>
      </c>
      <c r="T60" s="11">
        <f t="shared" si="25"/>
        <v>0</v>
      </c>
      <c r="U60" s="11">
        <f t="shared" si="26"/>
        <v>0</v>
      </c>
      <c r="V60" s="11">
        <f t="shared" si="27"/>
        <v>0</v>
      </c>
      <c r="W60" s="12">
        <f t="shared" si="28"/>
        <v>0</v>
      </c>
      <c r="X60" s="4">
        <f t="shared" si="29"/>
        <v>0</v>
      </c>
      <c r="AA60" s="13">
        <v>0</v>
      </c>
      <c r="AB60" s="14">
        <v>0</v>
      </c>
    </row>
    <row r="61" spans="1:28" ht="36">
      <c r="A61" s="8">
        <v>420</v>
      </c>
      <c r="B61" s="1" t="s">
        <v>100</v>
      </c>
      <c r="C61" s="1" t="s">
        <v>13</v>
      </c>
      <c r="D61" s="3" t="s">
        <v>101</v>
      </c>
      <c r="F61" s="9" t="s">
        <v>73</v>
      </c>
      <c r="G61" s="10">
        <v>6210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4">
        <f t="shared" si="21"/>
        <v>0</v>
      </c>
      <c r="Q61" s="11">
        <f t="shared" si="22"/>
        <v>0</v>
      </c>
      <c r="R61" s="11">
        <f t="shared" si="23"/>
        <v>0</v>
      </c>
      <c r="S61" s="11">
        <f t="shared" si="24"/>
        <v>0</v>
      </c>
      <c r="T61" s="11">
        <f t="shared" si="25"/>
        <v>0</v>
      </c>
      <c r="U61" s="11">
        <f t="shared" si="26"/>
        <v>0</v>
      </c>
      <c r="V61" s="11">
        <f t="shared" si="27"/>
        <v>0</v>
      </c>
      <c r="W61" s="12">
        <f t="shared" si="28"/>
        <v>0</v>
      </c>
      <c r="X61" s="4">
        <f t="shared" si="29"/>
        <v>0</v>
      </c>
      <c r="AA61" s="13">
        <v>0</v>
      </c>
      <c r="AB61" s="14">
        <v>0</v>
      </c>
    </row>
    <row r="62" spans="1:28" ht="24">
      <c r="A62" s="8">
        <v>430</v>
      </c>
      <c r="B62" s="1" t="s">
        <v>99</v>
      </c>
      <c r="C62" s="1" t="s">
        <v>13</v>
      </c>
      <c r="D62" s="3" t="s">
        <v>94</v>
      </c>
      <c r="F62" s="9" t="s">
        <v>73</v>
      </c>
      <c r="G62" s="10">
        <v>6210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4">
        <f t="shared" si="21"/>
        <v>0</v>
      </c>
      <c r="Q62" s="11">
        <f t="shared" si="22"/>
        <v>0</v>
      </c>
      <c r="R62" s="11">
        <f t="shared" si="23"/>
        <v>0</v>
      </c>
      <c r="S62" s="11">
        <f t="shared" si="24"/>
        <v>0</v>
      </c>
      <c r="T62" s="11">
        <f t="shared" si="25"/>
        <v>0</v>
      </c>
      <c r="U62" s="11">
        <f t="shared" si="26"/>
        <v>0</v>
      </c>
      <c r="V62" s="11">
        <f t="shared" si="27"/>
        <v>0</v>
      </c>
      <c r="W62" s="12">
        <f t="shared" si="28"/>
        <v>0</v>
      </c>
      <c r="X62" s="4">
        <f t="shared" si="29"/>
        <v>0</v>
      </c>
      <c r="AA62" s="13">
        <v>0</v>
      </c>
      <c r="AB62" s="14">
        <v>0</v>
      </c>
    </row>
    <row r="63" spans="1:28" ht="24">
      <c r="A63" s="8">
        <v>440</v>
      </c>
      <c r="B63" s="1" t="s">
        <v>95</v>
      </c>
      <c r="C63" s="1" t="s">
        <v>13</v>
      </c>
      <c r="D63" s="3" t="s">
        <v>96</v>
      </c>
      <c r="F63" s="9" t="s">
        <v>73</v>
      </c>
      <c r="G63" s="10">
        <v>6210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4">
        <f t="shared" si="21"/>
        <v>0</v>
      </c>
      <c r="Q63" s="11">
        <f t="shared" si="22"/>
        <v>0</v>
      </c>
      <c r="R63" s="11">
        <f t="shared" si="23"/>
        <v>0</v>
      </c>
      <c r="S63" s="11">
        <f t="shared" si="24"/>
        <v>0</v>
      </c>
      <c r="T63" s="11">
        <f t="shared" si="25"/>
        <v>0</v>
      </c>
      <c r="U63" s="11">
        <f t="shared" si="26"/>
        <v>0</v>
      </c>
      <c r="V63" s="11">
        <f t="shared" si="27"/>
        <v>0</v>
      </c>
      <c r="W63" s="12">
        <f t="shared" si="28"/>
        <v>0</v>
      </c>
      <c r="X63" s="4">
        <f t="shared" si="29"/>
        <v>0</v>
      </c>
      <c r="AA63" s="13">
        <v>0</v>
      </c>
      <c r="AB63" s="14">
        <v>0</v>
      </c>
    </row>
    <row r="64" spans="1:28" ht="60">
      <c r="A64" s="8">
        <v>450</v>
      </c>
      <c r="B64" s="1" t="s">
        <v>102</v>
      </c>
      <c r="C64" s="1" t="s">
        <v>13</v>
      </c>
      <c r="D64" s="3" t="s">
        <v>103</v>
      </c>
      <c r="F64" s="9" t="s">
        <v>73</v>
      </c>
      <c r="G64" s="10">
        <v>5910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4">
        <f t="shared" si="21"/>
        <v>0</v>
      </c>
      <c r="Q64" s="11">
        <f t="shared" si="22"/>
        <v>0</v>
      </c>
      <c r="R64" s="11">
        <f t="shared" si="23"/>
        <v>0</v>
      </c>
      <c r="S64" s="11">
        <f t="shared" si="24"/>
        <v>0</v>
      </c>
      <c r="T64" s="11">
        <f t="shared" si="25"/>
        <v>0</v>
      </c>
      <c r="U64" s="11">
        <f t="shared" si="26"/>
        <v>0</v>
      </c>
      <c r="V64" s="11">
        <f t="shared" si="27"/>
        <v>0</v>
      </c>
      <c r="W64" s="12">
        <f t="shared" si="28"/>
        <v>0</v>
      </c>
      <c r="X64" s="4">
        <f t="shared" si="29"/>
        <v>0</v>
      </c>
      <c r="AA64" s="13">
        <v>0</v>
      </c>
      <c r="AB64" s="14">
        <v>0</v>
      </c>
    </row>
    <row r="65" spans="1:28" ht="72">
      <c r="A65" s="8">
        <v>460</v>
      </c>
      <c r="B65" s="1" t="s">
        <v>102</v>
      </c>
      <c r="C65" s="1" t="s">
        <v>13</v>
      </c>
      <c r="D65" s="3" t="s">
        <v>104</v>
      </c>
      <c r="F65" s="9" t="s">
        <v>73</v>
      </c>
      <c r="G65" s="10">
        <v>300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4">
        <f t="shared" si="21"/>
        <v>0</v>
      </c>
      <c r="Q65" s="11">
        <f t="shared" si="22"/>
        <v>0</v>
      </c>
      <c r="R65" s="11">
        <f t="shared" si="23"/>
        <v>0</v>
      </c>
      <c r="S65" s="11">
        <f t="shared" si="24"/>
        <v>0</v>
      </c>
      <c r="T65" s="11">
        <f t="shared" si="25"/>
        <v>0</v>
      </c>
      <c r="U65" s="11">
        <f t="shared" si="26"/>
        <v>0</v>
      </c>
      <c r="V65" s="11">
        <f t="shared" si="27"/>
        <v>0</v>
      </c>
      <c r="W65" s="12">
        <f t="shared" si="28"/>
        <v>0</v>
      </c>
      <c r="X65" s="4">
        <f t="shared" si="29"/>
        <v>0</v>
      </c>
      <c r="AA65" s="13">
        <v>0</v>
      </c>
      <c r="AB65" s="14">
        <v>0</v>
      </c>
    </row>
    <row r="66" spans="1:28" ht="12.75">
      <c r="F66" s="23" t="s">
        <v>37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15">
        <f t="shared" ref="Q66:X66" si="30">SUM(Q51:Q65)</f>
        <v>0</v>
      </c>
      <c r="R66" s="15">
        <f t="shared" si="30"/>
        <v>0</v>
      </c>
      <c r="S66" s="15">
        <f t="shared" si="30"/>
        <v>0</v>
      </c>
      <c r="T66" s="15">
        <f t="shared" si="30"/>
        <v>0</v>
      </c>
      <c r="U66" s="15">
        <f t="shared" si="30"/>
        <v>0</v>
      </c>
      <c r="V66" s="15">
        <f t="shared" si="30"/>
        <v>0</v>
      </c>
      <c r="W66" s="16">
        <f t="shared" si="30"/>
        <v>0</v>
      </c>
      <c r="X66" s="17">
        <f t="shared" si="30"/>
        <v>0</v>
      </c>
      <c r="AB66" s="18">
        <v>0</v>
      </c>
    </row>
    <row r="68" spans="1:28" ht="12.75">
      <c r="A68" s="23" t="s">
        <v>105</v>
      </c>
      <c r="B68" s="21"/>
      <c r="C68" s="24" t="s">
        <v>106</v>
      </c>
      <c r="D68" s="21"/>
      <c r="E68" s="21"/>
    </row>
    <row r="69" spans="1:28" ht="24">
      <c r="A69" s="8">
        <v>470</v>
      </c>
      <c r="B69" s="1" t="s">
        <v>84</v>
      </c>
      <c r="C69" s="1" t="s">
        <v>13</v>
      </c>
      <c r="D69" s="3" t="s">
        <v>85</v>
      </c>
      <c r="F69" s="9" t="s">
        <v>73</v>
      </c>
      <c r="G69" s="10">
        <v>200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4">
        <f t="shared" ref="O69:O74" si="31">SUM(I69:N69)</f>
        <v>0</v>
      </c>
      <c r="Q69" s="11">
        <f t="shared" ref="Q69:Q74" si="32">G69*I69</f>
        <v>0</v>
      </c>
      <c r="R69" s="11">
        <f t="shared" ref="R69:R74" si="33">G69*J69</f>
        <v>0</v>
      </c>
      <c r="S69" s="11">
        <f t="shared" ref="S69:S74" si="34">G69*K69</f>
        <v>0</v>
      </c>
      <c r="T69" s="11">
        <f t="shared" ref="T69:T74" si="35">G69*L69</f>
        <v>0</v>
      </c>
      <c r="U69" s="11">
        <f t="shared" ref="U69:U74" si="36">G69*M69</f>
        <v>0</v>
      </c>
      <c r="V69" s="11">
        <f t="shared" ref="V69:V74" si="37">G69*N69</f>
        <v>0</v>
      </c>
      <c r="W69" s="12">
        <f t="shared" ref="W69:W74" si="38">G69*O69</f>
        <v>0</v>
      </c>
      <c r="X69" s="4">
        <f t="shared" ref="X69:X74" si="39">ROUND(W69,2)</f>
        <v>0</v>
      </c>
      <c r="AA69" s="13">
        <v>0</v>
      </c>
      <c r="AB69" s="14">
        <v>0</v>
      </c>
    </row>
    <row r="70" spans="1:28" ht="36">
      <c r="A70" s="8">
        <v>480</v>
      </c>
      <c r="B70" s="1" t="s">
        <v>86</v>
      </c>
      <c r="C70" s="1" t="s">
        <v>13</v>
      </c>
      <c r="D70" s="3" t="s">
        <v>87</v>
      </c>
      <c r="F70" s="9" t="s">
        <v>73</v>
      </c>
      <c r="G70" s="10">
        <v>200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4">
        <f t="shared" si="31"/>
        <v>0</v>
      </c>
      <c r="Q70" s="11">
        <f t="shared" si="32"/>
        <v>0</v>
      </c>
      <c r="R70" s="11">
        <f t="shared" si="33"/>
        <v>0</v>
      </c>
      <c r="S70" s="11">
        <f t="shared" si="34"/>
        <v>0</v>
      </c>
      <c r="T70" s="11">
        <f t="shared" si="35"/>
        <v>0</v>
      </c>
      <c r="U70" s="11">
        <f t="shared" si="36"/>
        <v>0</v>
      </c>
      <c r="V70" s="11">
        <f t="shared" si="37"/>
        <v>0</v>
      </c>
      <c r="W70" s="12">
        <f t="shared" si="38"/>
        <v>0</v>
      </c>
      <c r="X70" s="4">
        <f t="shared" si="39"/>
        <v>0</v>
      </c>
      <c r="AA70" s="13">
        <v>0</v>
      </c>
      <c r="AB70" s="14">
        <v>0</v>
      </c>
    </row>
    <row r="71" spans="1:28" ht="36">
      <c r="A71" s="8">
        <v>490</v>
      </c>
      <c r="B71" s="1" t="s">
        <v>84</v>
      </c>
      <c r="C71" s="1" t="s">
        <v>13</v>
      </c>
      <c r="D71" s="3" t="s">
        <v>88</v>
      </c>
      <c r="F71" s="9" t="s">
        <v>73</v>
      </c>
      <c r="G71" s="10">
        <v>200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4">
        <f t="shared" si="31"/>
        <v>0</v>
      </c>
      <c r="Q71" s="11">
        <f t="shared" si="32"/>
        <v>0</v>
      </c>
      <c r="R71" s="11">
        <f t="shared" si="33"/>
        <v>0</v>
      </c>
      <c r="S71" s="11">
        <f t="shared" si="34"/>
        <v>0</v>
      </c>
      <c r="T71" s="11">
        <f t="shared" si="35"/>
        <v>0</v>
      </c>
      <c r="U71" s="11">
        <f t="shared" si="36"/>
        <v>0</v>
      </c>
      <c r="V71" s="11">
        <f t="shared" si="37"/>
        <v>0</v>
      </c>
      <c r="W71" s="12">
        <f t="shared" si="38"/>
        <v>0</v>
      </c>
      <c r="X71" s="4">
        <f t="shared" si="39"/>
        <v>0</v>
      </c>
      <c r="AA71" s="13">
        <v>0</v>
      </c>
      <c r="AB71" s="14">
        <v>0</v>
      </c>
    </row>
    <row r="72" spans="1:28" ht="24">
      <c r="A72" s="8">
        <v>500</v>
      </c>
      <c r="B72" s="1" t="s">
        <v>89</v>
      </c>
      <c r="C72" s="1" t="s">
        <v>13</v>
      </c>
      <c r="D72" s="3" t="s">
        <v>90</v>
      </c>
      <c r="F72" s="9" t="s">
        <v>73</v>
      </c>
      <c r="G72" s="10">
        <v>200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4">
        <f t="shared" si="31"/>
        <v>0</v>
      </c>
      <c r="Q72" s="11">
        <f t="shared" si="32"/>
        <v>0</v>
      </c>
      <c r="R72" s="11">
        <f t="shared" si="33"/>
        <v>0</v>
      </c>
      <c r="S72" s="11">
        <f t="shared" si="34"/>
        <v>0</v>
      </c>
      <c r="T72" s="11">
        <f t="shared" si="35"/>
        <v>0</v>
      </c>
      <c r="U72" s="11">
        <f t="shared" si="36"/>
        <v>0</v>
      </c>
      <c r="V72" s="11">
        <f t="shared" si="37"/>
        <v>0</v>
      </c>
      <c r="W72" s="12">
        <f t="shared" si="38"/>
        <v>0</v>
      </c>
      <c r="X72" s="4">
        <f t="shared" si="39"/>
        <v>0</v>
      </c>
      <c r="AA72" s="13">
        <v>0</v>
      </c>
      <c r="AB72" s="14">
        <v>0</v>
      </c>
    </row>
    <row r="73" spans="1:28" ht="24">
      <c r="A73" s="8">
        <v>510</v>
      </c>
      <c r="B73" s="1" t="s">
        <v>89</v>
      </c>
      <c r="C73" s="1" t="s">
        <v>13</v>
      </c>
      <c r="D73" s="3" t="s">
        <v>107</v>
      </c>
      <c r="F73" s="9" t="s">
        <v>73</v>
      </c>
      <c r="G73" s="10">
        <v>200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4">
        <f t="shared" si="31"/>
        <v>0</v>
      </c>
      <c r="Q73" s="11">
        <f t="shared" si="32"/>
        <v>0</v>
      </c>
      <c r="R73" s="11">
        <f t="shared" si="33"/>
        <v>0</v>
      </c>
      <c r="S73" s="11">
        <f t="shared" si="34"/>
        <v>0</v>
      </c>
      <c r="T73" s="11">
        <f t="shared" si="35"/>
        <v>0</v>
      </c>
      <c r="U73" s="11">
        <f t="shared" si="36"/>
        <v>0</v>
      </c>
      <c r="V73" s="11">
        <f t="shared" si="37"/>
        <v>0</v>
      </c>
      <c r="W73" s="12">
        <f t="shared" si="38"/>
        <v>0</v>
      </c>
      <c r="X73" s="4">
        <f t="shared" si="39"/>
        <v>0</v>
      </c>
      <c r="AA73" s="13">
        <v>0</v>
      </c>
      <c r="AB73" s="14">
        <v>0</v>
      </c>
    </row>
    <row r="74" spans="1:28" ht="60">
      <c r="A74" s="8">
        <v>520</v>
      </c>
      <c r="B74" s="1" t="s">
        <v>108</v>
      </c>
      <c r="C74" s="1" t="s">
        <v>13</v>
      </c>
      <c r="D74" s="3" t="s">
        <v>109</v>
      </c>
      <c r="F74" s="9" t="s">
        <v>73</v>
      </c>
      <c r="G74" s="10">
        <v>200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4">
        <f t="shared" si="31"/>
        <v>0</v>
      </c>
      <c r="Q74" s="11">
        <f t="shared" si="32"/>
        <v>0</v>
      </c>
      <c r="R74" s="11">
        <f t="shared" si="33"/>
        <v>0</v>
      </c>
      <c r="S74" s="11">
        <f t="shared" si="34"/>
        <v>0</v>
      </c>
      <c r="T74" s="11">
        <f t="shared" si="35"/>
        <v>0</v>
      </c>
      <c r="U74" s="11">
        <f t="shared" si="36"/>
        <v>0</v>
      </c>
      <c r="V74" s="11">
        <f t="shared" si="37"/>
        <v>0</v>
      </c>
      <c r="W74" s="12">
        <f t="shared" si="38"/>
        <v>0</v>
      </c>
      <c r="X74" s="4">
        <f t="shared" si="39"/>
        <v>0</v>
      </c>
      <c r="AA74" s="13">
        <v>0</v>
      </c>
      <c r="AB74" s="14">
        <v>0</v>
      </c>
    </row>
    <row r="75" spans="1:28" ht="12.75">
      <c r="F75" s="23" t="s">
        <v>37</v>
      </c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15">
        <f t="shared" ref="Q75:X75" si="40">SUM(Q69:Q74)</f>
        <v>0</v>
      </c>
      <c r="R75" s="15">
        <f t="shared" si="40"/>
        <v>0</v>
      </c>
      <c r="S75" s="15">
        <f t="shared" si="40"/>
        <v>0</v>
      </c>
      <c r="T75" s="15">
        <f t="shared" si="40"/>
        <v>0</v>
      </c>
      <c r="U75" s="15">
        <f t="shared" si="40"/>
        <v>0</v>
      </c>
      <c r="V75" s="15">
        <f t="shared" si="40"/>
        <v>0</v>
      </c>
      <c r="W75" s="16">
        <f t="shared" si="40"/>
        <v>0</v>
      </c>
      <c r="X75" s="17">
        <f t="shared" si="40"/>
        <v>0</v>
      </c>
      <c r="AB75" s="18">
        <v>0</v>
      </c>
    </row>
    <row r="77" spans="1:28" ht="12.75">
      <c r="A77" s="23" t="s">
        <v>110</v>
      </c>
      <c r="B77" s="21"/>
      <c r="C77" s="24" t="s">
        <v>111</v>
      </c>
      <c r="D77" s="21"/>
      <c r="E77" s="21"/>
    </row>
    <row r="78" spans="1:28" ht="24">
      <c r="A78" s="8">
        <v>530</v>
      </c>
      <c r="B78" s="1" t="s">
        <v>84</v>
      </c>
      <c r="C78" s="1" t="s">
        <v>13</v>
      </c>
      <c r="D78" s="3" t="s">
        <v>85</v>
      </c>
      <c r="F78" s="9" t="s">
        <v>73</v>
      </c>
      <c r="G78" s="10">
        <v>120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4">
        <f t="shared" ref="O78:O83" si="41">SUM(I78:N78)</f>
        <v>0</v>
      </c>
      <c r="Q78" s="11">
        <f t="shared" ref="Q78:Q83" si="42">G78*I78</f>
        <v>0</v>
      </c>
      <c r="R78" s="11">
        <f t="shared" ref="R78:R83" si="43">G78*J78</f>
        <v>0</v>
      </c>
      <c r="S78" s="11">
        <f t="shared" ref="S78:S83" si="44">G78*K78</f>
        <v>0</v>
      </c>
      <c r="T78" s="11">
        <f t="shared" ref="T78:T83" si="45">G78*L78</f>
        <v>0</v>
      </c>
      <c r="U78" s="11">
        <f t="shared" ref="U78:U83" si="46">G78*M78</f>
        <v>0</v>
      </c>
      <c r="V78" s="11">
        <f t="shared" ref="V78:V83" si="47">G78*N78</f>
        <v>0</v>
      </c>
      <c r="W78" s="12">
        <f t="shared" ref="W78:W83" si="48">G78*O78</f>
        <v>0</v>
      </c>
      <c r="X78" s="4">
        <f t="shared" ref="X78:X83" si="49">ROUND(W78,2)</f>
        <v>0</v>
      </c>
      <c r="AA78" s="13">
        <v>0</v>
      </c>
      <c r="AB78" s="14">
        <v>0</v>
      </c>
    </row>
    <row r="79" spans="1:28" ht="36">
      <c r="A79" s="8">
        <v>540</v>
      </c>
      <c r="B79" s="1" t="s">
        <v>86</v>
      </c>
      <c r="C79" s="1" t="s">
        <v>13</v>
      </c>
      <c r="D79" s="3" t="s">
        <v>87</v>
      </c>
      <c r="F79" s="9" t="s">
        <v>73</v>
      </c>
      <c r="G79" s="10">
        <v>120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4">
        <f t="shared" si="41"/>
        <v>0</v>
      </c>
      <c r="Q79" s="11">
        <f t="shared" si="42"/>
        <v>0</v>
      </c>
      <c r="R79" s="11">
        <f t="shared" si="43"/>
        <v>0</v>
      </c>
      <c r="S79" s="11">
        <f t="shared" si="44"/>
        <v>0</v>
      </c>
      <c r="T79" s="11">
        <f t="shared" si="45"/>
        <v>0</v>
      </c>
      <c r="U79" s="11">
        <f t="shared" si="46"/>
        <v>0</v>
      </c>
      <c r="V79" s="11">
        <f t="shared" si="47"/>
        <v>0</v>
      </c>
      <c r="W79" s="12">
        <f t="shared" si="48"/>
        <v>0</v>
      </c>
      <c r="X79" s="4">
        <f t="shared" si="49"/>
        <v>0</v>
      </c>
      <c r="AA79" s="13">
        <v>0</v>
      </c>
      <c r="AB79" s="14">
        <v>0</v>
      </c>
    </row>
    <row r="80" spans="1:28" ht="36">
      <c r="A80" s="8">
        <v>550</v>
      </c>
      <c r="B80" s="1" t="s">
        <v>84</v>
      </c>
      <c r="C80" s="1" t="s">
        <v>13</v>
      </c>
      <c r="D80" s="3" t="s">
        <v>88</v>
      </c>
      <c r="F80" s="9" t="s">
        <v>73</v>
      </c>
      <c r="G80" s="10">
        <v>120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4">
        <f t="shared" si="41"/>
        <v>0</v>
      </c>
      <c r="Q80" s="11">
        <f t="shared" si="42"/>
        <v>0</v>
      </c>
      <c r="R80" s="11">
        <f t="shared" si="43"/>
        <v>0</v>
      </c>
      <c r="S80" s="11">
        <f t="shared" si="44"/>
        <v>0</v>
      </c>
      <c r="T80" s="11">
        <f t="shared" si="45"/>
        <v>0</v>
      </c>
      <c r="U80" s="11">
        <f t="shared" si="46"/>
        <v>0</v>
      </c>
      <c r="V80" s="11">
        <f t="shared" si="47"/>
        <v>0</v>
      </c>
      <c r="W80" s="12">
        <f t="shared" si="48"/>
        <v>0</v>
      </c>
      <c r="X80" s="4">
        <f t="shared" si="49"/>
        <v>0</v>
      </c>
      <c r="AA80" s="13">
        <v>0</v>
      </c>
      <c r="AB80" s="14">
        <v>0</v>
      </c>
    </row>
    <row r="81" spans="1:28" ht="24">
      <c r="A81" s="8">
        <v>560</v>
      </c>
      <c r="B81" s="1" t="s">
        <v>89</v>
      </c>
      <c r="C81" s="1" t="s">
        <v>13</v>
      </c>
      <c r="D81" s="3" t="s">
        <v>90</v>
      </c>
      <c r="F81" s="9" t="s">
        <v>73</v>
      </c>
      <c r="G81" s="10">
        <v>120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4">
        <f t="shared" si="41"/>
        <v>0</v>
      </c>
      <c r="Q81" s="11">
        <f t="shared" si="42"/>
        <v>0</v>
      </c>
      <c r="R81" s="11">
        <f t="shared" si="43"/>
        <v>0</v>
      </c>
      <c r="S81" s="11">
        <f t="shared" si="44"/>
        <v>0</v>
      </c>
      <c r="T81" s="11">
        <f t="shared" si="45"/>
        <v>0</v>
      </c>
      <c r="U81" s="11">
        <f t="shared" si="46"/>
        <v>0</v>
      </c>
      <c r="V81" s="11">
        <f t="shared" si="47"/>
        <v>0</v>
      </c>
      <c r="W81" s="12">
        <f t="shared" si="48"/>
        <v>0</v>
      </c>
      <c r="X81" s="4">
        <f t="shared" si="49"/>
        <v>0</v>
      </c>
      <c r="AA81" s="13">
        <v>0</v>
      </c>
      <c r="AB81" s="14">
        <v>0</v>
      </c>
    </row>
    <row r="82" spans="1:28" ht="12">
      <c r="A82" s="8">
        <v>570</v>
      </c>
      <c r="B82" s="1" t="s">
        <v>51</v>
      </c>
      <c r="C82" s="1" t="s">
        <v>13</v>
      </c>
      <c r="D82" s="3" t="s">
        <v>112</v>
      </c>
      <c r="F82" s="9" t="s">
        <v>42</v>
      </c>
      <c r="G82" s="10">
        <v>72.900000000000006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4">
        <f t="shared" si="41"/>
        <v>0</v>
      </c>
      <c r="Q82" s="11">
        <f t="shared" si="42"/>
        <v>0</v>
      </c>
      <c r="R82" s="11">
        <f t="shared" si="43"/>
        <v>0</v>
      </c>
      <c r="S82" s="11">
        <f t="shared" si="44"/>
        <v>0</v>
      </c>
      <c r="T82" s="11">
        <f t="shared" si="45"/>
        <v>0</v>
      </c>
      <c r="U82" s="11">
        <f t="shared" si="46"/>
        <v>0</v>
      </c>
      <c r="V82" s="11">
        <f t="shared" si="47"/>
        <v>0</v>
      </c>
      <c r="W82" s="12">
        <f t="shared" si="48"/>
        <v>0</v>
      </c>
      <c r="X82" s="4">
        <f t="shared" si="49"/>
        <v>0</v>
      </c>
      <c r="AA82" s="13">
        <v>0</v>
      </c>
      <c r="AB82" s="14">
        <v>0</v>
      </c>
    </row>
    <row r="83" spans="1:28" ht="60">
      <c r="A83" s="8">
        <v>580</v>
      </c>
      <c r="B83" s="1" t="s">
        <v>108</v>
      </c>
      <c r="C83" s="1" t="s">
        <v>13</v>
      </c>
      <c r="D83" s="3" t="s">
        <v>113</v>
      </c>
      <c r="F83" s="9" t="s">
        <v>73</v>
      </c>
      <c r="G83" s="10">
        <v>120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4">
        <f t="shared" si="41"/>
        <v>0</v>
      </c>
      <c r="Q83" s="11">
        <f t="shared" si="42"/>
        <v>0</v>
      </c>
      <c r="R83" s="11">
        <f t="shared" si="43"/>
        <v>0</v>
      </c>
      <c r="S83" s="11">
        <f t="shared" si="44"/>
        <v>0</v>
      </c>
      <c r="T83" s="11">
        <f t="shared" si="45"/>
        <v>0</v>
      </c>
      <c r="U83" s="11">
        <f t="shared" si="46"/>
        <v>0</v>
      </c>
      <c r="V83" s="11">
        <f t="shared" si="47"/>
        <v>0</v>
      </c>
      <c r="W83" s="12">
        <f t="shared" si="48"/>
        <v>0</v>
      </c>
      <c r="X83" s="4">
        <f t="shared" si="49"/>
        <v>0</v>
      </c>
      <c r="AA83" s="13">
        <v>0</v>
      </c>
      <c r="AB83" s="14">
        <v>0</v>
      </c>
    </row>
    <row r="84" spans="1:28" ht="12.75">
      <c r="F84" s="23" t="s">
        <v>37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15">
        <f t="shared" ref="Q84:X84" si="50">SUM(Q78:Q83)</f>
        <v>0</v>
      </c>
      <c r="R84" s="15">
        <f t="shared" si="50"/>
        <v>0</v>
      </c>
      <c r="S84" s="15">
        <f t="shared" si="50"/>
        <v>0</v>
      </c>
      <c r="T84" s="15">
        <f t="shared" si="50"/>
        <v>0</v>
      </c>
      <c r="U84" s="15">
        <f t="shared" si="50"/>
        <v>0</v>
      </c>
      <c r="V84" s="15">
        <f t="shared" si="50"/>
        <v>0</v>
      </c>
      <c r="W84" s="16">
        <f t="shared" si="50"/>
        <v>0</v>
      </c>
      <c r="X84" s="17">
        <f t="shared" si="50"/>
        <v>0</v>
      </c>
      <c r="AB84" s="18">
        <v>0</v>
      </c>
    </row>
    <row r="86" spans="1:28" ht="12.75">
      <c r="A86" s="23" t="s">
        <v>114</v>
      </c>
      <c r="B86" s="21"/>
      <c r="C86" s="24" t="s">
        <v>115</v>
      </c>
      <c r="D86" s="21"/>
      <c r="E86" s="21"/>
    </row>
    <row r="87" spans="1:28" ht="24">
      <c r="A87" s="8">
        <v>590</v>
      </c>
      <c r="B87" s="1" t="s">
        <v>84</v>
      </c>
      <c r="C87" s="1" t="s">
        <v>13</v>
      </c>
      <c r="D87" s="3" t="s">
        <v>85</v>
      </c>
      <c r="F87" s="9" t="s">
        <v>73</v>
      </c>
      <c r="G87" s="10">
        <v>650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4">
        <f t="shared" ref="O87:O92" si="51">SUM(I87:N87)</f>
        <v>0</v>
      </c>
      <c r="Q87" s="11">
        <f t="shared" ref="Q87:Q92" si="52">G87*I87</f>
        <v>0</v>
      </c>
      <c r="R87" s="11">
        <f t="shared" ref="R87:R92" si="53">G87*J87</f>
        <v>0</v>
      </c>
      <c r="S87" s="11">
        <f t="shared" ref="S87:S92" si="54">G87*K87</f>
        <v>0</v>
      </c>
      <c r="T87" s="11">
        <f t="shared" ref="T87:T92" si="55">G87*L87</f>
        <v>0</v>
      </c>
      <c r="U87" s="11">
        <f t="shared" ref="U87:U92" si="56">G87*M87</f>
        <v>0</v>
      </c>
      <c r="V87" s="11">
        <f t="shared" ref="V87:V92" si="57">G87*N87</f>
        <v>0</v>
      </c>
      <c r="W87" s="12">
        <f t="shared" ref="W87:W92" si="58">G87*O87</f>
        <v>0</v>
      </c>
      <c r="X87" s="4">
        <f t="shared" ref="X87:X92" si="59">ROUND(W87,2)</f>
        <v>0</v>
      </c>
      <c r="AA87" s="13">
        <v>0</v>
      </c>
      <c r="AB87" s="14">
        <v>0</v>
      </c>
    </row>
    <row r="88" spans="1:28" ht="36">
      <c r="A88" s="8">
        <v>600</v>
      </c>
      <c r="B88" s="1" t="s">
        <v>86</v>
      </c>
      <c r="C88" s="1" t="s">
        <v>13</v>
      </c>
      <c r="D88" s="3" t="s">
        <v>87</v>
      </c>
      <c r="F88" s="9" t="s">
        <v>73</v>
      </c>
      <c r="G88" s="10">
        <v>650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4">
        <f t="shared" si="51"/>
        <v>0</v>
      </c>
      <c r="Q88" s="11">
        <f t="shared" si="52"/>
        <v>0</v>
      </c>
      <c r="R88" s="11">
        <f t="shared" si="53"/>
        <v>0</v>
      </c>
      <c r="S88" s="11">
        <f t="shared" si="54"/>
        <v>0</v>
      </c>
      <c r="T88" s="11">
        <f t="shared" si="55"/>
        <v>0</v>
      </c>
      <c r="U88" s="11">
        <f t="shared" si="56"/>
        <v>0</v>
      </c>
      <c r="V88" s="11">
        <f t="shared" si="57"/>
        <v>0</v>
      </c>
      <c r="W88" s="12">
        <f t="shared" si="58"/>
        <v>0</v>
      </c>
      <c r="X88" s="4">
        <f t="shared" si="59"/>
        <v>0</v>
      </c>
      <c r="AA88" s="13">
        <v>0</v>
      </c>
      <c r="AB88" s="14">
        <v>0</v>
      </c>
    </row>
    <row r="89" spans="1:28" ht="36">
      <c r="A89" s="8">
        <v>610</v>
      </c>
      <c r="B89" s="1" t="s">
        <v>84</v>
      </c>
      <c r="C89" s="1" t="s">
        <v>13</v>
      </c>
      <c r="D89" s="3" t="s">
        <v>88</v>
      </c>
      <c r="F89" s="9" t="s">
        <v>73</v>
      </c>
      <c r="G89" s="10">
        <v>650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4">
        <f t="shared" si="51"/>
        <v>0</v>
      </c>
      <c r="Q89" s="11">
        <f t="shared" si="52"/>
        <v>0</v>
      </c>
      <c r="R89" s="11">
        <f t="shared" si="53"/>
        <v>0</v>
      </c>
      <c r="S89" s="11">
        <f t="shared" si="54"/>
        <v>0</v>
      </c>
      <c r="T89" s="11">
        <f t="shared" si="55"/>
        <v>0</v>
      </c>
      <c r="U89" s="11">
        <f t="shared" si="56"/>
        <v>0</v>
      </c>
      <c r="V89" s="11">
        <f t="shared" si="57"/>
        <v>0</v>
      </c>
      <c r="W89" s="12">
        <f t="shared" si="58"/>
        <v>0</v>
      </c>
      <c r="X89" s="4">
        <f t="shared" si="59"/>
        <v>0</v>
      </c>
      <c r="AA89" s="13">
        <v>0</v>
      </c>
      <c r="AB89" s="14">
        <v>0</v>
      </c>
    </row>
    <row r="90" spans="1:28" ht="36">
      <c r="A90" s="8">
        <v>620</v>
      </c>
      <c r="B90" s="1" t="s">
        <v>84</v>
      </c>
      <c r="C90" s="1" t="s">
        <v>13</v>
      </c>
      <c r="D90" s="3" t="s">
        <v>116</v>
      </c>
      <c r="F90" s="9" t="s">
        <v>73</v>
      </c>
      <c r="G90" s="10">
        <v>650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4">
        <f t="shared" si="51"/>
        <v>0</v>
      </c>
      <c r="Q90" s="11">
        <f t="shared" si="52"/>
        <v>0</v>
      </c>
      <c r="R90" s="11">
        <f t="shared" si="53"/>
        <v>0</v>
      </c>
      <c r="S90" s="11">
        <f t="shared" si="54"/>
        <v>0</v>
      </c>
      <c r="T90" s="11">
        <f t="shared" si="55"/>
        <v>0</v>
      </c>
      <c r="U90" s="11">
        <f t="shared" si="56"/>
        <v>0</v>
      </c>
      <c r="V90" s="11">
        <f t="shared" si="57"/>
        <v>0</v>
      </c>
      <c r="W90" s="12">
        <f t="shared" si="58"/>
        <v>0</v>
      </c>
      <c r="X90" s="4">
        <f t="shared" si="59"/>
        <v>0</v>
      </c>
      <c r="AA90" s="13">
        <v>0</v>
      </c>
      <c r="AB90" s="14">
        <v>0</v>
      </c>
    </row>
    <row r="91" spans="1:28" ht="36">
      <c r="A91" s="8">
        <v>630</v>
      </c>
      <c r="B91" s="1" t="s">
        <v>86</v>
      </c>
      <c r="C91" s="1" t="s">
        <v>13</v>
      </c>
      <c r="D91" s="3" t="s">
        <v>117</v>
      </c>
      <c r="F91" s="9" t="s">
        <v>73</v>
      </c>
      <c r="G91" s="10">
        <v>650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4">
        <f t="shared" si="51"/>
        <v>0</v>
      </c>
      <c r="Q91" s="11">
        <f t="shared" si="52"/>
        <v>0</v>
      </c>
      <c r="R91" s="11">
        <f t="shared" si="53"/>
        <v>0</v>
      </c>
      <c r="S91" s="11">
        <f t="shared" si="54"/>
        <v>0</v>
      </c>
      <c r="T91" s="11">
        <f t="shared" si="55"/>
        <v>0</v>
      </c>
      <c r="U91" s="11">
        <f t="shared" si="56"/>
        <v>0</v>
      </c>
      <c r="V91" s="11">
        <f t="shared" si="57"/>
        <v>0</v>
      </c>
      <c r="W91" s="12">
        <f t="shared" si="58"/>
        <v>0</v>
      </c>
      <c r="X91" s="4">
        <f t="shared" si="59"/>
        <v>0</v>
      </c>
      <c r="AA91" s="13">
        <v>0</v>
      </c>
      <c r="AB91" s="14">
        <v>0</v>
      </c>
    </row>
    <row r="92" spans="1:28" ht="36">
      <c r="A92" s="8">
        <v>640</v>
      </c>
      <c r="B92" s="1" t="s">
        <v>91</v>
      </c>
      <c r="C92" s="1" t="s">
        <v>13</v>
      </c>
      <c r="D92" s="3" t="s">
        <v>118</v>
      </c>
      <c r="F92" s="9" t="s">
        <v>73</v>
      </c>
      <c r="G92" s="10">
        <v>650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4">
        <f t="shared" si="51"/>
        <v>0</v>
      </c>
      <c r="Q92" s="11">
        <f t="shared" si="52"/>
        <v>0</v>
      </c>
      <c r="R92" s="11">
        <f t="shared" si="53"/>
        <v>0</v>
      </c>
      <c r="S92" s="11">
        <f t="shared" si="54"/>
        <v>0</v>
      </c>
      <c r="T92" s="11">
        <f t="shared" si="55"/>
        <v>0</v>
      </c>
      <c r="U92" s="11">
        <f t="shared" si="56"/>
        <v>0</v>
      </c>
      <c r="V92" s="11">
        <f t="shared" si="57"/>
        <v>0</v>
      </c>
      <c r="W92" s="12">
        <f t="shared" si="58"/>
        <v>0</v>
      </c>
      <c r="X92" s="4">
        <f t="shared" si="59"/>
        <v>0</v>
      </c>
      <c r="AA92" s="13">
        <v>0</v>
      </c>
      <c r="AB92" s="14">
        <v>0</v>
      </c>
    </row>
    <row r="93" spans="1:28" ht="12.75">
      <c r="F93" s="23" t="s">
        <v>37</v>
      </c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15">
        <f t="shared" ref="Q93:X93" si="60">SUM(Q87:Q92)</f>
        <v>0</v>
      </c>
      <c r="R93" s="15">
        <f t="shared" si="60"/>
        <v>0</v>
      </c>
      <c r="S93" s="15">
        <f t="shared" si="60"/>
        <v>0</v>
      </c>
      <c r="T93" s="15">
        <f t="shared" si="60"/>
        <v>0</v>
      </c>
      <c r="U93" s="15">
        <f t="shared" si="60"/>
        <v>0</v>
      </c>
      <c r="V93" s="15">
        <f t="shared" si="60"/>
        <v>0</v>
      </c>
      <c r="W93" s="16">
        <f t="shared" si="60"/>
        <v>0</v>
      </c>
      <c r="X93" s="17">
        <f t="shared" si="60"/>
        <v>0</v>
      </c>
      <c r="AB93" s="18">
        <v>0</v>
      </c>
    </row>
    <row r="95" spans="1:28" ht="12.75">
      <c r="A95" s="23" t="s">
        <v>119</v>
      </c>
      <c r="B95" s="21"/>
      <c r="C95" s="24" t="s">
        <v>120</v>
      </c>
      <c r="D95" s="21"/>
      <c r="E95" s="21"/>
    </row>
    <row r="96" spans="1:28" ht="24">
      <c r="A96" s="8">
        <v>650</v>
      </c>
      <c r="B96" s="1" t="s">
        <v>84</v>
      </c>
      <c r="C96" s="1" t="s">
        <v>13</v>
      </c>
      <c r="D96" s="3" t="s">
        <v>85</v>
      </c>
      <c r="F96" s="9" t="s">
        <v>73</v>
      </c>
      <c r="G96" s="10">
        <v>170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4">
        <f t="shared" ref="O96:O101" si="61">SUM(I96:N96)</f>
        <v>0</v>
      </c>
      <c r="Q96" s="11">
        <f t="shared" ref="Q96:Q101" si="62">G96*I96</f>
        <v>0</v>
      </c>
      <c r="R96" s="11">
        <f t="shared" ref="R96:R101" si="63">G96*J96</f>
        <v>0</v>
      </c>
      <c r="S96" s="11">
        <f t="shared" ref="S96:S101" si="64">G96*K96</f>
        <v>0</v>
      </c>
      <c r="T96" s="11">
        <f t="shared" ref="T96:T101" si="65">G96*L96</f>
        <v>0</v>
      </c>
      <c r="U96" s="11">
        <f t="shared" ref="U96:U101" si="66">G96*M96</f>
        <v>0</v>
      </c>
      <c r="V96" s="11">
        <f t="shared" ref="V96:V101" si="67">G96*N96</f>
        <v>0</v>
      </c>
      <c r="W96" s="12">
        <f t="shared" ref="W96:W101" si="68">G96*O96</f>
        <v>0</v>
      </c>
      <c r="X96" s="4">
        <f t="shared" ref="X96:X101" si="69">ROUND(W96,2)</f>
        <v>0</v>
      </c>
      <c r="AA96" s="13">
        <v>0</v>
      </c>
      <c r="AB96" s="14">
        <v>0</v>
      </c>
    </row>
    <row r="97" spans="1:28" ht="36">
      <c r="A97" s="8">
        <v>660</v>
      </c>
      <c r="B97" s="1" t="s">
        <v>86</v>
      </c>
      <c r="C97" s="1" t="s">
        <v>13</v>
      </c>
      <c r="D97" s="3" t="s">
        <v>87</v>
      </c>
      <c r="F97" s="9" t="s">
        <v>73</v>
      </c>
      <c r="G97" s="10">
        <v>170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4">
        <f t="shared" si="61"/>
        <v>0</v>
      </c>
      <c r="Q97" s="11">
        <f t="shared" si="62"/>
        <v>0</v>
      </c>
      <c r="R97" s="11">
        <f t="shared" si="63"/>
        <v>0</v>
      </c>
      <c r="S97" s="11">
        <f t="shared" si="64"/>
        <v>0</v>
      </c>
      <c r="T97" s="11">
        <f t="shared" si="65"/>
        <v>0</v>
      </c>
      <c r="U97" s="11">
        <f t="shared" si="66"/>
        <v>0</v>
      </c>
      <c r="V97" s="11">
        <f t="shared" si="67"/>
        <v>0</v>
      </c>
      <c r="W97" s="12">
        <f t="shared" si="68"/>
        <v>0</v>
      </c>
      <c r="X97" s="4">
        <f t="shared" si="69"/>
        <v>0</v>
      </c>
      <c r="AA97" s="13">
        <v>0</v>
      </c>
      <c r="AB97" s="14">
        <v>0</v>
      </c>
    </row>
    <row r="98" spans="1:28" ht="36">
      <c r="A98" s="8">
        <v>670</v>
      </c>
      <c r="B98" s="1" t="s">
        <v>84</v>
      </c>
      <c r="C98" s="1" t="s">
        <v>13</v>
      </c>
      <c r="D98" s="3" t="s">
        <v>88</v>
      </c>
      <c r="F98" s="9" t="s">
        <v>73</v>
      </c>
      <c r="G98" s="10">
        <v>170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4">
        <f t="shared" si="61"/>
        <v>0</v>
      </c>
      <c r="Q98" s="11">
        <f t="shared" si="62"/>
        <v>0</v>
      </c>
      <c r="R98" s="11">
        <f t="shared" si="63"/>
        <v>0</v>
      </c>
      <c r="S98" s="11">
        <f t="shared" si="64"/>
        <v>0</v>
      </c>
      <c r="T98" s="11">
        <f t="shared" si="65"/>
        <v>0</v>
      </c>
      <c r="U98" s="11">
        <f t="shared" si="66"/>
        <v>0</v>
      </c>
      <c r="V98" s="11">
        <f t="shared" si="67"/>
        <v>0</v>
      </c>
      <c r="W98" s="12">
        <f t="shared" si="68"/>
        <v>0</v>
      </c>
      <c r="X98" s="4">
        <f t="shared" si="69"/>
        <v>0</v>
      </c>
      <c r="AA98" s="13">
        <v>0</v>
      </c>
      <c r="AB98" s="14">
        <v>0</v>
      </c>
    </row>
    <row r="99" spans="1:28" ht="24">
      <c r="A99" s="8">
        <v>680</v>
      </c>
      <c r="B99" s="1" t="s">
        <v>89</v>
      </c>
      <c r="C99" s="1" t="s">
        <v>13</v>
      </c>
      <c r="D99" s="3" t="s">
        <v>90</v>
      </c>
      <c r="F99" s="9" t="s">
        <v>73</v>
      </c>
      <c r="G99" s="10">
        <v>170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4">
        <f t="shared" si="61"/>
        <v>0</v>
      </c>
      <c r="Q99" s="11">
        <f t="shared" si="62"/>
        <v>0</v>
      </c>
      <c r="R99" s="11">
        <f t="shared" si="63"/>
        <v>0</v>
      </c>
      <c r="S99" s="11">
        <f t="shared" si="64"/>
        <v>0</v>
      </c>
      <c r="T99" s="11">
        <f t="shared" si="65"/>
        <v>0</v>
      </c>
      <c r="U99" s="11">
        <f t="shared" si="66"/>
        <v>0</v>
      </c>
      <c r="V99" s="11">
        <f t="shared" si="67"/>
        <v>0</v>
      </c>
      <c r="W99" s="12">
        <f t="shared" si="68"/>
        <v>0</v>
      </c>
      <c r="X99" s="4">
        <f t="shared" si="69"/>
        <v>0</v>
      </c>
      <c r="AA99" s="13">
        <v>0</v>
      </c>
      <c r="AB99" s="14">
        <v>0</v>
      </c>
    </row>
    <row r="100" spans="1:28" ht="24">
      <c r="A100" s="8">
        <v>690</v>
      </c>
      <c r="B100" s="1" t="s">
        <v>89</v>
      </c>
      <c r="C100" s="1" t="s">
        <v>13</v>
      </c>
      <c r="D100" s="3" t="s">
        <v>121</v>
      </c>
      <c r="F100" s="9" t="s">
        <v>73</v>
      </c>
      <c r="G100" s="10">
        <v>170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4">
        <f t="shared" si="61"/>
        <v>0</v>
      </c>
      <c r="Q100" s="11">
        <f t="shared" si="62"/>
        <v>0</v>
      </c>
      <c r="R100" s="11">
        <f t="shared" si="63"/>
        <v>0</v>
      </c>
      <c r="S100" s="11">
        <f t="shared" si="64"/>
        <v>0</v>
      </c>
      <c r="T100" s="11">
        <f t="shared" si="65"/>
        <v>0</v>
      </c>
      <c r="U100" s="11">
        <f t="shared" si="66"/>
        <v>0</v>
      </c>
      <c r="V100" s="11">
        <f t="shared" si="67"/>
        <v>0</v>
      </c>
      <c r="W100" s="12">
        <f t="shared" si="68"/>
        <v>0</v>
      </c>
      <c r="X100" s="4">
        <f t="shared" si="69"/>
        <v>0</v>
      </c>
      <c r="AA100" s="13">
        <v>0</v>
      </c>
      <c r="AB100" s="14">
        <v>0</v>
      </c>
    </row>
    <row r="101" spans="1:28" ht="60">
      <c r="A101" s="8">
        <v>700</v>
      </c>
      <c r="B101" s="1" t="s">
        <v>108</v>
      </c>
      <c r="C101" s="1" t="s">
        <v>13</v>
      </c>
      <c r="D101" s="3" t="s">
        <v>113</v>
      </c>
      <c r="F101" s="9" t="s">
        <v>73</v>
      </c>
      <c r="G101" s="10">
        <v>170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4">
        <f t="shared" si="61"/>
        <v>0</v>
      </c>
      <c r="Q101" s="11">
        <f t="shared" si="62"/>
        <v>0</v>
      </c>
      <c r="R101" s="11">
        <f t="shared" si="63"/>
        <v>0</v>
      </c>
      <c r="S101" s="11">
        <f t="shared" si="64"/>
        <v>0</v>
      </c>
      <c r="T101" s="11">
        <f t="shared" si="65"/>
        <v>0</v>
      </c>
      <c r="U101" s="11">
        <f t="shared" si="66"/>
        <v>0</v>
      </c>
      <c r="V101" s="11">
        <f t="shared" si="67"/>
        <v>0</v>
      </c>
      <c r="W101" s="12">
        <f t="shared" si="68"/>
        <v>0</v>
      </c>
      <c r="X101" s="4">
        <f t="shared" si="69"/>
        <v>0</v>
      </c>
      <c r="AA101" s="13">
        <v>0</v>
      </c>
      <c r="AB101" s="14">
        <v>0</v>
      </c>
    </row>
    <row r="102" spans="1:28" ht="12.75">
      <c r="F102" s="23" t="s">
        <v>37</v>
      </c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15">
        <f t="shared" ref="Q102:X102" si="70">SUM(Q96:Q101)</f>
        <v>0</v>
      </c>
      <c r="R102" s="15">
        <f t="shared" si="70"/>
        <v>0</v>
      </c>
      <c r="S102" s="15">
        <f t="shared" si="70"/>
        <v>0</v>
      </c>
      <c r="T102" s="15">
        <f t="shared" si="70"/>
        <v>0</v>
      </c>
      <c r="U102" s="15">
        <f t="shared" si="70"/>
        <v>0</v>
      </c>
      <c r="V102" s="15">
        <f t="shared" si="70"/>
        <v>0</v>
      </c>
      <c r="W102" s="16">
        <f t="shared" si="70"/>
        <v>0</v>
      </c>
      <c r="X102" s="17">
        <f t="shared" si="70"/>
        <v>0</v>
      </c>
      <c r="AB102" s="18">
        <v>0</v>
      </c>
    </row>
    <row r="104" spans="1:28" ht="12.75">
      <c r="A104" s="23" t="s">
        <v>122</v>
      </c>
      <c r="B104" s="21"/>
      <c r="C104" s="24" t="s">
        <v>123</v>
      </c>
      <c r="D104" s="21"/>
      <c r="E104" s="21"/>
    </row>
    <row r="105" spans="1:28" ht="24">
      <c r="A105" s="8">
        <v>710</v>
      </c>
      <c r="B105" s="1" t="s">
        <v>84</v>
      </c>
      <c r="C105" s="1" t="s">
        <v>13</v>
      </c>
      <c r="D105" s="3" t="s">
        <v>85</v>
      </c>
      <c r="F105" s="9" t="s">
        <v>73</v>
      </c>
      <c r="G105" s="10">
        <v>200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4">
        <f t="shared" ref="O105:O110" si="71">SUM(I105:N105)</f>
        <v>0</v>
      </c>
      <c r="Q105" s="11">
        <f t="shared" ref="Q105:Q110" si="72">G105*I105</f>
        <v>0</v>
      </c>
      <c r="R105" s="11">
        <f t="shared" ref="R105:R110" si="73">G105*J105</f>
        <v>0</v>
      </c>
      <c r="S105" s="11">
        <f t="shared" ref="S105:S110" si="74">G105*K105</f>
        <v>0</v>
      </c>
      <c r="T105" s="11">
        <f t="shared" ref="T105:T110" si="75">G105*L105</f>
        <v>0</v>
      </c>
      <c r="U105" s="11">
        <f t="shared" ref="U105:U110" si="76">G105*M105</f>
        <v>0</v>
      </c>
      <c r="V105" s="11">
        <f t="shared" ref="V105:V110" si="77">G105*N105</f>
        <v>0</v>
      </c>
      <c r="W105" s="12">
        <f t="shared" ref="W105:W110" si="78">G105*O105</f>
        <v>0</v>
      </c>
      <c r="X105" s="4">
        <f t="shared" ref="X105:X110" si="79">ROUND(W105,2)</f>
        <v>0</v>
      </c>
      <c r="AA105" s="13">
        <v>0</v>
      </c>
      <c r="AB105" s="14">
        <v>0</v>
      </c>
    </row>
    <row r="106" spans="1:28" ht="36">
      <c r="A106" s="8">
        <v>720</v>
      </c>
      <c r="B106" s="1" t="s">
        <v>86</v>
      </c>
      <c r="C106" s="1" t="s">
        <v>13</v>
      </c>
      <c r="D106" s="3" t="s">
        <v>87</v>
      </c>
      <c r="F106" s="9" t="s">
        <v>73</v>
      </c>
      <c r="G106" s="10">
        <v>200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4">
        <f t="shared" si="71"/>
        <v>0</v>
      </c>
      <c r="Q106" s="11">
        <f t="shared" si="72"/>
        <v>0</v>
      </c>
      <c r="R106" s="11">
        <f t="shared" si="73"/>
        <v>0</v>
      </c>
      <c r="S106" s="11">
        <f t="shared" si="74"/>
        <v>0</v>
      </c>
      <c r="T106" s="11">
        <f t="shared" si="75"/>
        <v>0</v>
      </c>
      <c r="U106" s="11">
        <f t="shared" si="76"/>
        <v>0</v>
      </c>
      <c r="V106" s="11">
        <f t="shared" si="77"/>
        <v>0</v>
      </c>
      <c r="W106" s="12">
        <f t="shared" si="78"/>
        <v>0</v>
      </c>
      <c r="X106" s="4">
        <f t="shared" si="79"/>
        <v>0</v>
      </c>
      <c r="AA106" s="13">
        <v>0</v>
      </c>
      <c r="AB106" s="14">
        <v>0</v>
      </c>
    </row>
    <row r="107" spans="1:28" ht="36">
      <c r="A107" s="8">
        <v>730</v>
      </c>
      <c r="B107" s="1" t="s">
        <v>84</v>
      </c>
      <c r="C107" s="1" t="s">
        <v>13</v>
      </c>
      <c r="D107" s="3" t="s">
        <v>88</v>
      </c>
      <c r="F107" s="9" t="s">
        <v>73</v>
      </c>
      <c r="G107" s="10">
        <v>200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4">
        <f t="shared" si="71"/>
        <v>0</v>
      </c>
      <c r="Q107" s="11">
        <f t="shared" si="72"/>
        <v>0</v>
      </c>
      <c r="R107" s="11">
        <f t="shared" si="73"/>
        <v>0</v>
      </c>
      <c r="S107" s="11">
        <f t="shared" si="74"/>
        <v>0</v>
      </c>
      <c r="T107" s="11">
        <f t="shared" si="75"/>
        <v>0</v>
      </c>
      <c r="U107" s="11">
        <f t="shared" si="76"/>
        <v>0</v>
      </c>
      <c r="V107" s="11">
        <f t="shared" si="77"/>
        <v>0</v>
      </c>
      <c r="W107" s="12">
        <f t="shared" si="78"/>
        <v>0</v>
      </c>
      <c r="X107" s="4">
        <f t="shared" si="79"/>
        <v>0</v>
      </c>
      <c r="AA107" s="13">
        <v>0</v>
      </c>
      <c r="AB107" s="14">
        <v>0</v>
      </c>
    </row>
    <row r="108" spans="1:28" ht="24">
      <c r="A108" s="8">
        <v>740</v>
      </c>
      <c r="B108" s="1" t="s">
        <v>89</v>
      </c>
      <c r="C108" s="1" t="s">
        <v>13</v>
      </c>
      <c r="D108" s="3" t="s">
        <v>90</v>
      </c>
      <c r="F108" s="9" t="s">
        <v>73</v>
      </c>
      <c r="G108" s="10">
        <v>200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4">
        <f t="shared" si="71"/>
        <v>0</v>
      </c>
      <c r="Q108" s="11">
        <f t="shared" si="72"/>
        <v>0</v>
      </c>
      <c r="R108" s="11">
        <f t="shared" si="73"/>
        <v>0</v>
      </c>
      <c r="S108" s="11">
        <f t="shared" si="74"/>
        <v>0</v>
      </c>
      <c r="T108" s="11">
        <f t="shared" si="75"/>
        <v>0</v>
      </c>
      <c r="U108" s="11">
        <f t="shared" si="76"/>
        <v>0</v>
      </c>
      <c r="V108" s="11">
        <f t="shared" si="77"/>
        <v>0</v>
      </c>
      <c r="W108" s="12">
        <f t="shared" si="78"/>
        <v>0</v>
      </c>
      <c r="X108" s="4">
        <f t="shared" si="79"/>
        <v>0</v>
      </c>
      <c r="AA108" s="13">
        <v>0</v>
      </c>
      <c r="AB108" s="14">
        <v>0</v>
      </c>
    </row>
    <row r="109" spans="1:28" ht="24">
      <c r="A109" s="8">
        <v>750</v>
      </c>
      <c r="B109" s="1" t="s">
        <v>89</v>
      </c>
      <c r="C109" s="1" t="s">
        <v>13</v>
      </c>
      <c r="D109" s="3" t="s">
        <v>124</v>
      </c>
      <c r="F109" s="9" t="s">
        <v>73</v>
      </c>
      <c r="G109" s="10">
        <v>200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4">
        <f t="shared" si="71"/>
        <v>0</v>
      </c>
      <c r="Q109" s="11">
        <f t="shared" si="72"/>
        <v>0</v>
      </c>
      <c r="R109" s="11">
        <f t="shared" si="73"/>
        <v>0</v>
      </c>
      <c r="S109" s="11">
        <f t="shared" si="74"/>
        <v>0</v>
      </c>
      <c r="T109" s="11">
        <f t="shared" si="75"/>
        <v>0</v>
      </c>
      <c r="U109" s="11">
        <f t="shared" si="76"/>
        <v>0</v>
      </c>
      <c r="V109" s="11">
        <f t="shared" si="77"/>
        <v>0</v>
      </c>
      <c r="W109" s="12">
        <f t="shared" si="78"/>
        <v>0</v>
      </c>
      <c r="X109" s="4">
        <f t="shared" si="79"/>
        <v>0</v>
      </c>
      <c r="AA109" s="13">
        <v>0</v>
      </c>
      <c r="AB109" s="14">
        <v>0</v>
      </c>
    </row>
    <row r="110" spans="1:28" ht="60">
      <c r="A110" s="8">
        <v>760</v>
      </c>
      <c r="B110" s="1" t="s">
        <v>108</v>
      </c>
      <c r="C110" s="1" t="s">
        <v>13</v>
      </c>
      <c r="D110" s="3" t="s">
        <v>109</v>
      </c>
      <c r="F110" s="9" t="s">
        <v>73</v>
      </c>
      <c r="G110" s="10">
        <v>200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4">
        <f t="shared" si="71"/>
        <v>0</v>
      </c>
      <c r="Q110" s="11">
        <f t="shared" si="72"/>
        <v>0</v>
      </c>
      <c r="R110" s="11">
        <f t="shared" si="73"/>
        <v>0</v>
      </c>
      <c r="S110" s="11">
        <f t="shared" si="74"/>
        <v>0</v>
      </c>
      <c r="T110" s="11">
        <f t="shared" si="75"/>
        <v>0</v>
      </c>
      <c r="U110" s="11">
        <f t="shared" si="76"/>
        <v>0</v>
      </c>
      <c r="V110" s="11">
        <f t="shared" si="77"/>
        <v>0</v>
      </c>
      <c r="W110" s="12">
        <f t="shared" si="78"/>
        <v>0</v>
      </c>
      <c r="X110" s="4">
        <f t="shared" si="79"/>
        <v>0</v>
      </c>
      <c r="AA110" s="13">
        <v>0</v>
      </c>
      <c r="AB110" s="14">
        <v>0</v>
      </c>
    </row>
    <row r="111" spans="1:28" ht="12.75">
      <c r="F111" s="23" t="s">
        <v>37</v>
      </c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15">
        <f t="shared" ref="Q111:X111" si="80">SUM(Q105:Q110)</f>
        <v>0</v>
      </c>
      <c r="R111" s="15">
        <f t="shared" si="80"/>
        <v>0</v>
      </c>
      <c r="S111" s="15">
        <f t="shared" si="80"/>
        <v>0</v>
      </c>
      <c r="T111" s="15">
        <f t="shared" si="80"/>
        <v>0</v>
      </c>
      <c r="U111" s="15">
        <f t="shared" si="80"/>
        <v>0</v>
      </c>
      <c r="V111" s="15">
        <f t="shared" si="80"/>
        <v>0</v>
      </c>
      <c r="W111" s="16">
        <f t="shared" si="80"/>
        <v>0</v>
      </c>
      <c r="X111" s="17">
        <f t="shared" si="80"/>
        <v>0</v>
      </c>
      <c r="AB111" s="18">
        <v>0</v>
      </c>
    </row>
    <row r="113" spans="1:28" ht="12.75">
      <c r="A113" s="23" t="s">
        <v>125</v>
      </c>
      <c r="B113" s="21"/>
      <c r="C113" s="24" t="s">
        <v>126</v>
      </c>
      <c r="D113" s="21"/>
      <c r="E113" s="21"/>
    </row>
    <row r="114" spans="1:28" ht="24">
      <c r="A114" s="8">
        <v>770</v>
      </c>
      <c r="B114" s="1" t="s">
        <v>84</v>
      </c>
      <c r="C114" s="1" t="s">
        <v>13</v>
      </c>
      <c r="D114" s="3" t="s">
        <v>85</v>
      </c>
      <c r="F114" s="9" t="s">
        <v>73</v>
      </c>
      <c r="G114" s="10">
        <v>710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4">
        <f t="shared" ref="O114:O125" si="81">SUM(I114:N114)</f>
        <v>0</v>
      </c>
      <c r="Q114" s="11">
        <f t="shared" ref="Q114:Q125" si="82">G114*I114</f>
        <v>0</v>
      </c>
      <c r="R114" s="11">
        <f t="shared" ref="R114:R125" si="83">G114*J114</f>
        <v>0</v>
      </c>
      <c r="S114" s="11">
        <f t="shared" ref="S114:S125" si="84">G114*K114</f>
        <v>0</v>
      </c>
      <c r="T114" s="11">
        <f t="shared" ref="T114:T125" si="85">G114*L114</f>
        <v>0</v>
      </c>
      <c r="U114" s="11">
        <f t="shared" ref="U114:U125" si="86">G114*M114</f>
        <v>0</v>
      </c>
      <c r="V114" s="11">
        <f t="shared" ref="V114:V125" si="87">G114*N114</f>
        <v>0</v>
      </c>
      <c r="W114" s="12">
        <f t="shared" ref="W114:W125" si="88">G114*O114</f>
        <v>0</v>
      </c>
      <c r="X114" s="4">
        <f t="shared" ref="X114:X125" si="89">ROUND(W114,2)</f>
        <v>0</v>
      </c>
      <c r="AA114" s="13">
        <v>0</v>
      </c>
      <c r="AB114" s="14">
        <v>0</v>
      </c>
    </row>
    <row r="115" spans="1:28" ht="36">
      <c r="A115" s="8">
        <v>780</v>
      </c>
      <c r="B115" s="1" t="s">
        <v>86</v>
      </c>
      <c r="C115" s="1" t="s">
        <v>13</v>
      </c>
      <c r="D115" s="3" t="s">
        <v>87</v>
      </c>
      <c r="F115" s="9" t="s">
        <v>73</v>
      </c>
      <c r="G115" s="10">
        <v>710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4">
        <f t="shared" si="81"/>
        <v>0</v>
      </c>
      <c r="Q115" s="11">
        <f t="shared" si="82"/>
        <v>0</v>
      </c>
      <c r="R115" s="11">
        <f t="shared" si="83"/>
        <v>0</v>
      </c>
      <c r="S115" s="11">
        <f t="shared" si="84"/>
        <v>0</v>
      </c>
      <c r="T115" s="11">
        <f t="shared" si="85"/>
        <v>0</v>
      </c>
      <c r="U115" s="11">
        <f t="shared" si="86"/>
        <v>0</v>
      </c>
      <c r="V115" s="11">
        <f t="shared" si="87"/>
        <v>0</v>
      </c>
      <c r="W115" s="12">
        <f t="shared" si="88"/>
        <v>0</v>
      </c>
      <c r="X115" s="4">
        <f t="shared" si="89"/>
        <v>0</v>
      </c>
      <c r="AA115" s="13">
        <v>0</v>
      </c>
      <c r="AB115" s="14">
        <v>0</v>
      </c>
    </row>
    <row r="116" spans="1:28" ht="36">
      <c r="A116" s="8">
        <v>790</v>
      </c>
      <c r="B116" s="1" t="s">
        <v>84</v>
      </c>
      <c r="C116" s="1" t="s">
        <v>13</v>
      </c>
      <c r="D116" s="3" t="s">
        <v>88</v>
      </c>
      <c r="F116" s="9" t="s">
        <v>73</v>
      </c>
      <c r="G116" s="10">
        <v>710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4">
        <f t="shared" si="81"/>
        <v>0</v>
      </c>
      <c r="Q116" s="11">
        <f t="shared" si="82"/>
        <v>0</v>
      </c>
      <c r="R116" s="11">
        <f t="shared" si="83"/>
        <v>0</v>
      </c>
      <c r="S116" s="11">
        <f t="shared" si="84"/>
        <v>0</v>
      </c>
      <c r="T116" s="11">
        <f t="shared" si="85"/>
        <v>0</v>
      </c>
      <c r="U116" s="11">
        <f t="shared" si="86"/>
        <v>0</v>
      </c>
      <c r="V116" s="11">
        <f t="shared" si="87"/>
        <v>0</v>
      </c>
      <c r="W116" s="12">
        <f t="shared" si="88"/>
        <v>0</v>
      </c>
      <c r="X116" s="4">
        <f t="shared" si="89"/>
        <v>0</v>
      </c>
      <c r="AA116" s="13">
        <v>0</v>
      </c>
      <c r="AB116" s="14">
        <v>0</v>
      </c>
    </row>
    <row r="117" spans="1:28" ht="24">
      <c r="A117" s="8">
        <v>800</v>
      </c>
      <c r="B117" s="1" t="s">
        <v>89</v>
      </c>
      <c r="C117" s="1" t="s">
        <v>13</v>
      </c>
      <c r="D117" s="3" t="s">
        <v>90</v>
      </c>
      <c r="F117" s="9" t="s">
        <v>73</v>
      </c>
      <c r="G117" s="10">
        <v>710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4">
        <f t="shared" si="81"/>
        <v>0</v>
      </c>
      <c r="Q117" s="11">
        <f t="shared" si="82"/>
        <v>0</v>
      </c>
      <c r="R117" s="11">
        <f t="shared" si="83"/>
        <v>0</v>
      </c>
      <c r="S117" s="11">
        <f t="shared" si="84"/>
        <v>0</v>
      </c>
      <c r="T117" s="11">
        <f t="shared" si="85"/>
        <v>0</v>
      </c>
      <c r="U117" s="11">
        <f t="shared" si="86"/>
        <v>0</v>
      </c>
      <c r="V117" s="11">
        <f t="shared" si="87"/>
        <v>0</v>
      </c>
      <c r="W117" s="12">
        <f t="shared" si="88"/>
        <v>0</v>
      </c>
      <c r="X117" s="4">
        <f t="shared" si="89"/>
        <v>0</v>
      </c>
      <c r="AA117" s="13">
        <v>0</v>
      </c>
      <c r="AB117" s="14">
        <v>0</v>
      </c>
    </row>
    <row r="118" spans="1:28" ht="24">
      <c r="A118" s="8">
        <v>810</v>
      </c>
      <c r="B118" s="1" t="s">
        <v>89</v>
      </c>
      <c r="C118" s="1" t="s">
        <v>13</v>
      </c>
      <c r="D118" s="3" t="s">
        <v>124</v>
      </c>
      <c r="F118" s="9" t="s">
        <v>73</v>
      </c>
      <c r="G118" s="10">
        <v>710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4">
        <f t="shared" si="81"/>
        <v>0</v>
      </c>
      <c r="Q118" s="11">
        <f t="shared" si="82"/>
        <v>0</v>
      </c>
      <c r="R118" s="11">
        <f t="shared" si="83"/>
        <v>0</v>
      </c>
      <c r="S118" s="11">
        <f t="shared" si="84"/>
        <v>0</v>
      </c>
      <c r="T118" s="11">
        <f t="shared" si="85"/>
        <v>0</v>
      </c>
      <c r="U118" s="11">
        <f t="shared" si="86"/>
        <v>0</v>
      </c>
      <c r="V118" s="11">
        <f t="shared" si="87"/>
        <v>0</v>
      </c>
      <c r="W118" s="12">
        <f t="shared" si="88"/>
        <v>0</v>
      </c>
      <c r="X118" s="4">
        <f t="shared" si="89"/>
        <v>0</v>
      </c>
      <c r="AA118" s="13">
        <v>0</v>
      </c>
      <c r="AB118" s="14">
        <v>0</v>
      </c>
    </row>
    <row r="119" spans="1:28" ht="60">
      <c r="A119" s="8">
        <v>820</v>
      </c>
      <c r="B119" s="1" t="s">
        <v>108</v>
      </c>
      <c r="C119" s="1" t="s">
        <v>13</v>
      </c>
      <c r="D119" s="3" t="s">
        <v>127</v>
      </c>
      <c r="F119" s="9" t="s">
        <v>73</v>
      </c>
      <c r="G119" s="10">
        <v>686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4">
        <f t="shared" si="81"/>
        <v>0</v>
      </c>
      <c r="Q119" s="11">
        <f t="shared" si="82"/>
        <v>0</v>
      </c>
      <c r="R119" s="11">
        <f t="shared" si="83"/>
        <v>0</v>
      </c>
      <c r="S119" s="11">
        <f t="shared" si="84"/>
        <v>0</v>
      </c>
      <c r="T119" s="11">
        <f t="shared" si="85"/>
        <v>0</v>
      </c>
      <c r="U119" s="11">
        <f t="shared" si="86"/>
        <v>0</v>
      </c>
      <c r="V119" s="11">
        <f t="shared" si="87"/>
        <v>0</v>
      </c>
      <c r="W119" s="12">
        <f t="shared" si="88"/>
        <v>0</v>
      </c>
      <c r="X119" s="4">
        <f t="shared" si="89"/>
        <v>0</v>
      </c>
      <c r="AA119" s="13">
        <v>0</v>
      </c>
      <c r="AB119" s="14">
        <v>0</v>
      </c>
    </row>
    <row r="120" spans="1:28" ht="48">
      <c r="A120" s="8">
        <v>830</v>
      </c>
      <c r="B120" s="1" t="s">
        <v>108</v>
      </c>
      <c r="C120" s="1" t="s">
        <v>13</v>
      </c>
      <c r="D120" s="3" t="s">
        <v>128</v>
      </c>
      <c r="F120" s="9" t="s">
        <v>73</v>
      </c>
      <c r="G120" s="10">
        <v>24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4">
        <f t="shared" si="81"/>
        <v>0</v>
      </c>
      <c r="Q120" s="11">
        <f t="shared" si="82"/>
        <v>0</v>
      </c>
      <c r="R120" s="11">
        <f t="shared" si="83"/>
        <v>0</v>
      </c>
      <c r="S120" s="11">
        <f t="shared" si="84"/>
        <v>0</v>
      </c>
      <c r="T120" s="11">
        <f t="shared" si="85"/>
        <v>0</v>
      </c>
      <c r="U120" s="11">
        <f t="shared" si="86"/>
        <v>0</v>
      </c>
      <c r="V120" s="11">
        <f t="shared" si="87"/>
        <v>0</v>
      </c>
      <c r="W120" s="12">
        <f t="shared" si="88"/>
        <v>0</v>
      </c>
      <c r="X120" s="4">
        <f t="shared" si="89"/>
        <v>0</v>
      </c>
      <c r="AA120" s="13">
        <v>0</v>
      </c>
      <c r="AB120" s="14">
        <v>0</v>
      </c>
    </row>
    <row r="121" spans="1:28" ht="36">
      <c r="A121" s="8">
        <v>840</v>
      </c>
      <c r="B121" s="1" t="s">
        <v>71</v>
      </c>
      <c r="C121" s="1" t="s">
        <v>13</v>
      </c>
      <c r="D121" s="3" t="s">
        <v>129</v>
      </c>
      <c r="F121" s="9" t="s">
        <v>73</v>
      </c>
      <c r="G121" s="10">
        <v>50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4">
        <f t="shared" si="81"/>
        <v>0</v>
      </c>
      <c r="Q121" s="11">
        <f t="shared" si="82"/>
        <v>0</v>
      </c>
      <c r="R121" s="11">
        <f t="shared" si="83"/>
        <v>0</v>
      </c>
      <c r="S121" s="11">
        <f t="shared" si="84"/>
        <v>0</v>
      </c>
      <c r="T121" s="11">
        <f t="shared" si="85"/>
        <v>0</v>
      </c>
      <c r="U121" s="11">
        <f t="shared" si="86"/>
        <v>0</v>
      </c>
      <c r="V121" s="11">
        <f t="shared" si="87"/>
        <v>0</v>
      </c>
      <c r="W121" s="12">
        <f t="shared" si="88"/>
        <v>0</v>
      </c>
      <c r="X121" s="4">
        <f t="shared" si="89"/>
        <v>0</v>
      </c>
      <c r="AA121" s="13">
        <v>0</v>
      </c>
      <c r="AB121" s="14">
        <v>0</v>
      </c>
    </row>
    <row r="122" spans="1:28" ht="24">
      <c r="A122" s="8">
        <v>850</v>
      </c>
      <c r="B122" s="1" t="s">
        <v>47</v>
      </c>
      <c r="C122" s="1" t="s">
        <v>13</v>
      </c>
      <c r="D122" s="3" t="s">
        <v>48</v>
      </c>
      <c r="F122" s="9" t="s">
        <v>42</v>
      </c>
      <c r="G122" s="10">
        <v>11.9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4">
        <f t="shared" si="81"/>
        <v>0</v>
      </c>
      <c r="Q122" s="11">
        <f t="shared" si="82"/>
        <v>0</v>
      </c>
      <c r="R122" s="11">
        <f t="shared" si="83"/>
        <v>0</v>
      </c>
      <c r="S122" s="11">
        <f t="shared" si="84"/>
        <v>0</v>
      </c>
      <c r="T122" s="11">
        <f t="shared" si="85"/>
        <v>0</v>
      </c>
      <c r="U122" s="11">
        <f t="shared" si="86"/>
        <v>0</v>
      </c>
      <c r="V122" s="11">
        <f t="shared" si="87"/>
        <v>0</v>
      </c>
      <c r="W122" s="12">
        <f t="shared" si="88"/>
        <v>0</v>
      </c>
      <c r="X122" s="4">
        <f t="shared" si="89"/>
        <v>0</v>
      </c>
      <c r="AA122" s="13">
        <v>0</v>
      </c>
      <c r="AB122" s="14">
        <v>0</v>
      </c>
    </row>
    <row r="123" spans="1:28" ht="24">
      <c r="A123" s="8">
        <v>860</v>
      </c>
      <c r="B123" s="1" t="s">
        <v>84</v>
      </c>
      <c r="C123" s="1" t="s">
        <v>13</v>
      </c>
      <c r="D123" s="3" t="s">
        <v>130</v>
      </c>
      <c r="F123" s="9" t="s">
        <v>73</v>
      </c>
      <c r="G123" s="10">
        <v>50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4">
        <f t="shared" si="81"/>
        <v>0</v>
      </c>
      <c r="Q123" s="11">
        <f t="shared" si="82"/>
        <v>0</v>
      </c>
      <c r="R123" s="11">
        <f t="shared" si="83"/>
        <v>0</v>
      </c>
      <c r="S123" s="11">
        <f t="shared" si="84"/>
        <v>0</v>
      </c>
      <c r="T123" s="11">
        <f t="shared" si="85"/>
        <v>0</v>
      </c>
      <c r="U123" s="11">
        <f t="shared" si="86"/>
        <v>0</v>
      </c>
      <c r="V123" s="11">
        <f t="shared" si="87"/>
        <v>0</v>
      </c>
      <c r="W123" s="12">
        <f t="shared" si="88"/>
        <v>0</v>
      </c>
      <c r="X123" s="4">
        <f t="shared" si="89"/>
        <v>0</v>
      </c>
      <c r="AA123" s="13">
        <v>0</v>
      </c>
      <c r="AB123" s="14">
        <v>0</v>
      </c>
    </row>
    <row r="124" spans="1:28" ht="24">
      <c r="A124" s="8">
        <v>870</v>
      </c>
      <c r="B124" s="1" t="s">
        <v>89</v>
      </c>
      <c r="C124" s="1" t="s">
        <v>13</v>
      </c>
      <c r="D124" s="3" t="s">
        <v>131</v>
      </c>
      <c r="F124" s="9" t="s">
        <v>73</v>
      </c>
      <c r="G124" s="10">
        <v>50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4">
        <f t="shared" si="81"/>
        <v>0</v>
      </c>
      <c r="Q124" s="11">
        <f t="shared" si="82"/>
        <v>0</v>
      </c>
      <c r="R124" s="11">
        <f t="shared" si="83"/>
        <v>0</v>
      </c>
      <c r="S124" s="11">
        <f t="shared" si="84"/>
        <v>0</v>
      </c>
      <c r="T124" s="11">
        <f t="shared" si="85"/>
        <v>0</v>
      </c>
      <c r="U124" s="11">
        <f t="shared" si="86"/>
        <v>0</v>
      </c>
      <c r="V124" s="11">
        <f t="shared" si="87"/>
        <v>0</v>
      </c>
      <c r="W124" s="12">
        <f t="shared" si="88"/>
        <v>0</v>
      </c>
      <c r="X124" s="4">
        <f t="shared" si="89"/>
        <v>0</v>
      </c>
      <c r="AA124" s="13">
        <v>0</v>
      </c>
      <c r="AB124" s="14">
        <v>0</v>
      </c>
    </row>
    <row r="125" spans="1:28" ht="60">
      <c r="A125" s="8">
        <v>880</v>
      </c>
      <c r="B125" s="1" t="s">
        <v>108</v>
      </c>
      <c r="C125" s="1" t="s">
        <v>13</v>
      </c>
      <c r="D125" s="3" t="s">
        <v>132</v>
      </c>
      <c r="F125" s="9" t="s">
        <v>73</v>
      </c>
      <c r="G125" s="10">
        <v>50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4">
        <f t="shared" si="81"/>
        <v>0</v>
      </c>
      <c r="Q125" s="11">
        <f t="shared" si="82"/>
        <v>0</v>
      </c>
      <c r="R125" s="11">
        <f t="shared" si="83"/>
        <v>0</v>
      </c>
      <c r="S125" s="11">
        <f t="shared" si="84"/>
        <v>0</v>
      </c>
      <c r="T125" s="11">
        <f t="shared" si="85"/>
        <v>0</v>
      </c>
      <c r="U125" s="11">
        <f t="shared" si="86"/>
        <v>0</v>
      </c>
      <c r="V125" s="11">
        <f t="shared" si="87"/>
        <v>0</v>
      </c>
      <c r="W125" s="12">
        <f t="shared" si="88"/>
        <v>0</v>
      </c>
      <c r="X125" s="4">
        <f t="shared" si="89"/>
        <v>0</v>
      </c>
      <c r="AA125" s="13">
        <v>0</v>
      </c>
      <c r="AB125" s="14">
        <v>0</v>
      </c>
    </row>
    <row r="126" spans="1:28" ht="12.75">
      <c r="F126" s="23" t="s">
        <v>37</v>
      </c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15">
        <f t="shared" ref="Q126:X126" si="90">SUM(Q114:Q125)</f>
        <v>0</v>
      </c>
      <c r="R126" s="15">
        <f t="shared" si="90"/>
        <v>0</v>
      </c>
      <c r="S126" s="15">
        <f t="shared" si="90"/>
        <v>0</v>
      </c>
      <c r="T126" s="15">
        <f t="shared" si="90"/>
        <v>0</v>
      </c>
      <c r="U126" s="15">
        <f t="shared" si="90"/>
        <v>0</v>
      </c>
      <c r="V126" s="15">
        <f t="shared" si="90"/>
        <v>0</v>
      </c>
      <c r="W126" s="16">
        <f t="shared" si="90"/>
        <v>0</v>
      </c>
      <c r="X126" s="17">
        <f t="shared" si="90"/>
        <v>0</v>
      </c>
      <c r="AB126" s="18">
        <v>0</v>
      </c>
    </row>
    <row r="128" spans="1:28" ht="12.75">
      <c r="A128" s="23" t="s">
        <v>133</v>
      </c>
      <c r="B128" s="21"/>
      <c r="C128" s="24" t="s">
        <v>134</v>
      </c>
      <c r="D128" s="21"/>
      <c r="E128" s="21"/>
    </row>
    <row r="129" spans="1:28" ht="24">
      <c r="A129" s="8">
        <v>890</v>
      </c>
      <c r="B129" s="1" t="s">
        <v>84</v>
      </c>
      <c r="C129" s="1" t="s">
        <v>13</v>
      </c>
      <c r="D129" s="3" t="s">
        <v>85</v>
      </c>
      <c r="F129" s="9" t="s">
        <v>73</v>
      </c>
      <c r="G129" s="10">
        <v>930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4">
        <f t="shared" ref="O129:O137" si="91">SUM(I129:N129)</f>
        <v>0</v>
      </c>
      <c r="Q129" s="11">
        <f t="shared" ref="Q129:Q137" si="92">G129*I129</f>
        <v>0</v>
      </c>
      <c r="R129" s="11">
        <f t="shared" ref="R129:R137" si="93">G129*J129</f>
        <v>0</v>
      </c>
      <c r="S129" s="11">
        <f t="shared" ref="S129:S137" si="94">G129*K129</f>
        <v>0</v>
      </c>
      <c r="T129" s="11">
        <f t="shared" ref="T129:T137" si="95">G129*L129</f>
        <v>0</v>
      </c>
      <c r="U129" s="11">
        <f t="shared" ref="U129:U137" si="96">G129*M129</f>
        <v>0</v>
      </c>
      <c r="V129" s="11">
        <f t="shared" ref="V129:V137" si="97">G129*N129</f>
        <v>0</v>
      </c>
      <c r="W129" s="12">
        <f t="shared" ref="W129:W137" si="98">G129*O129</f>
        <v>0</v>
      </c>
      <c r="X129" s="4">
        <f t="shared" ref="X129:X137" si="99">ROUND(W129,2)</f>
        <v>0</v>
      </c>
      <c r="AA129" s="13">
        <v>0</v>
      </c>
      <c r="AB129" s="14">
        <v>0</v>
      </c>
    </row>
    <row r="130" spans="1:28" ht="36">
      <c r="A130" s="8">
        <v>900</v>
      </c>
      <c r="B130" s="1" t="s">
        <v>86</v>
      </c>
      <c r="C130" s="1" t="s">
        <v>13</v>
      </c>
      <c r="D130" s="3" t="s">
        <v>87</v>
      </c>
      <c r="F130" s="9" t="s">
        <v>73</v>
      </c>
      <c r="G130" s="10">
        <v>930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4">
        <f t="shared" si="91"/>
        <v>0</v>
      </c>
      <c r="Q130" s="11">
        <f t="shared" si="92"/>
        <v>0</v>
      </c>
      <c r="R130" s="11">
        <f t="shared" si="93"/>
        <v>0</v>
      </c>
      <c r="S130" s="11">
        <f t="shared" si="94"/>
        <v>0</v>
      </c>
      <c r="T130" s="11">
        <f t="shared" si="95"/>
        <v>0</v>
      </c>
      <c r="U130" s="11">
        <f t="shared" si="96"/>
        <v>0</v>
      </c>
      <c r="V130" s="11">
        <f t="shared" si="97"/>
        <v>0</v>
      </c>
      <c r="W130" s="12">
        <f t="shared" si="98"/>
        <v>0</v>
      </c>
      <c r="X130" s="4">
        <f t="shared" si="99"/>
        <v>0</v>
      </c>
      <c r="AA130" s="13">
        <v>0</v>
      </c>
      <c r="AB130" s="14">
        <v>0</v>
      </c>
    </row>
    <row r="131" spans="1:28" ht="36">
      <c r="A131" s="8">
        <v>910</v>
      </c>
      <c r="B131" s="1" t="s">
        <v>84</v>
      </c>
      <c r="C131" s="1" t="s">
        <v>13</v>
      </c>
      <c r="D131" s="3" t="s">
        <v>88</v>
      </c>
      <c r="F131" s="9" t="s">
        <v>73</v>
      </c>
      <c r="G131" s="10">
        <v>930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4">
        <f t="shared" si="91"/>
        <v>0</v>
      </c>
      <c r="Q131" s="11">
        <f t="shared" si="92"/>
        <v>0</v>
      </c>
      <c r="R131" s="11">
        <f t="shared" si="93"/>
        <v>0</v>
      </c>
      <c r="S131" s="11">
        <f t="shared" si="94"/>
        <v>0</v>
      </c>
      <c r="T131" s="11">
        <f t="shared" si="95"/>
        <v>0</v>
      </c>
      <c r="U131" s="11">
        <f t="shared" si="96"/>
        <v>0</v>
      </c>
      <c r="V131" s="11">
        <f t="shared" si="97"/>
        <v>0</v>
      </c>
      <c r="W131" s="12">
        <f t="shared" si="98"/>
        <v>0</v>
      </c>
      <c r="X131" s="4">
        <f t="shared" si="99"/>
        <v>0</v>
      </c>
      <c r="AA131" s="13">
        <v>0</v>
      </c>
      <c r="AB131" s="14">
        <v>0</v>
      </c>
    </row>
    <row r="132" spans="1:28" ht="24">
      <c r="A132" s="8">
        <v>920</v>
      </c>
      <c r="B132" s="1" t="s">
        <v>89</v>
      </c>
      <c r="C132" s="1" t="s">
        <v>13</v>
      </c>
      <c r="D132" s="3" t="s">
        <v>90</v>
      </c>
      <c r="F132" s="9" t="s">
        <v>73</v>
      </c>
      <c r="G132" s="10">
        <v>930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4">
        <f t="shared" si="91"/>
        <v>0</v>
      </c>
      <c r="Q132" s="11">
        <f t="shared" si="92"/>
        <v>0</v>
      </c>
      <c r="R132" s="11">
        <f t="shared" si="93"/>
        <v>0</v>
      </c>
      <c r="S132" s="11">
        <f t="shared" si="94"/>
        <v>0</v>
      </c>
      <c r="T132" s="11">
        <f t="shared" si="95"/>
        <v>0</v>
      </c>
      <c r="U132" s="11">
        <f t="shared" si="96"/>
        <v>0</v>
      </c>
      <c r="V132" s="11">
        <f t="shared" si="97"/>
        <v>0</v>
      </c>
      <c r="W132" s="12">
        <f t="shared" si="98"/>
        <v>0</v>
      </c>
      <c r="X132" s="4">
        <f t="shared" si="99"/>
        <v>0</v>
      </c>
      <c r="AA132" s="13">
        <v>0</v>
      </c>
      <c r="AB132" s="14">
        <v>0</v>
      </c>
    </row>
    <row r="133" spans="1:28" ht="24">
      <c r="A133" s="8">
        <v>930</v>
      </c>
      <c r="B133" s="1" t="s">
        <v>89</v>
      </c>
      <c r="C133" s="1" t="s">
        <v>13</v>
      </c>
      <c r="D133" s="3" t="s">
        <v>124</v>
      </c>
      <c r="F133" s="9" t="s">
        <v>73</v>
      </c>
      <c r="G133" s="10">
        <v>930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4">
        <f t="shared" si="91"/>
        <v>0</v>
      </c>
      <c r="Q133" s="11">
        <f t="shared" si="92"/>
        <v>0</v>
      </c>
      <c r="R133" s="11">
        <f t="shared" si="93"/>
        <v>0</v>
      </c>
      <c r="S133" s="11">
        <f t="shared" si="94"/>
        <v>0</v>
      </c>
      <c r="T133" s="11">
        <f t="shared" si="95"/>
        <v>0</v>
      </c>
      <c r="U133" s="11">
        <f t="shared" si="96"/>
        <v>0</v>
      </c>
      <c r="V133" s="11">
        <f t="shared" si="97"/>
        <v>0</v>
      </c>
      <c r="W133" s="12">
        <f t="shared" si="98"/>
        <v>0</v>
      </c>
      <c r="X133" s="4">
        <f t="shared" si="99"/>
        <v>0</v>
      </c>
      <c r="AA133" s="13">
        <v>0</v>
      </c>
      <c r="AB133" s="14">
        <v>0</v>
      </c>
    </row>
    <row r="134" spans="1:28" ht="60">
      <c r="A134" s="8">
        <v>940</v>
      </c>
      <c r="B134" s="1" t="s">
        <v>108</v>
      </c>
      <c r="C134" s="1" t="s">
        <v>13</v>
      </c>
      <c r="D134" s="3" t="s">
        <v>127</v>
      </c>
      <c r="F134" s="9" t="s">
        <v>73</v>
      </c>
      <c r="G134" s="10">
        <v>185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4">
        <f t="shared" si="91"/>
        <v>0</v>
      </c>
      <c r="Q134" s="11">
        <f t="shared" si="92"/>
        <v>0</v>
      </c>
      <c r="R134" s="11">
        <f t="shared" si="93"/>
        <v>0</v>
      </c>
      <c r="S134" s="11">
        <f t="shared" si="94"/>
        <v>0</v>
      </c>
      <c r="T134" s="11">
        <f t="shared" si="95"/>
        <v>0</v>
      </c>
      <c r="U134" s="11">
        <f t="shared" si="96"/>
        <v>0</v>
      </c>
      <c r="V134" s="11">
        <f t="shared" si="97"/>
        <v>0</v>
      </c>
      <c r="W134" s="12">
        <f t="shared" si="98"/>
        <v>0</v>
      </c>
      <c r="X134" s="4">
        <f t="shared" si="99"/>
        <v>0</v>
      </c>
      <c r="AA134" s="13">
        <v>0</v>
      </c>
      <c r="AB134" s="14">
        <v>0</v>
      </c>
    </row>
    <row r="135" spans="1:28" ht="60">
      <c r="A135" s="8">
        <v>950</v>
      </c>
      <c r="B135" s="1" t="s">
        <v>108</v>
      </c>
      <c r="C135" s="1" t="s">
        <v>13</v>
      </c>
      <c r="D135" s="3" t="s">
        <v>135</v>
      </c>
      <c r="F135" s="9" t="s">
        <v>73</v>
      </c>
      <c r="G135" s="10">
        <v>185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4">
        <f t="shared" si="91"/>
        <v>0</v>
      </c>
      <c r="Q135" s="11">
        <f t="shared" si="92"/>
        <v>0</v>
      </c>
      <c r="R135" s="11">
        <f t="shared" si="93"/>
        <v>0</v>
      </c>
      <c r="S135" s="11">
        <f t="shared" si="94"/>
        <v>0</v>
      </c>
      <c r="T135" s="11">
        <f t="shared" si="95"/>
        <v>0</v>
      </c>
      <c r="U135" s="11">
        <f t="shared" si="96"/>
        <v>0</v>
      </c>
      <c r="V135" s="11">
        <f t="shared" si="97"/>
        <v>0</v>
      </c>
      <c r="W135" s="12">
        <f t="shared" si="98"/>
        <v>0</v>
      </c>
      <c r="X135" s="4">
        <f t="shared" si="99"/>
        <v>0</v>
      </c>
      <c r="AA135" s="13">
        <v>0</v>
      </c>
      <c r="AB135" s="14">
        <v>0</v>
      </c>
    </row>
    <row r="136" spans="1:28" ht="60">
      <c r="A136" s="8">
        <v>960</v>
      </c>
      <c r="B136" s="1" t="s">
        <v>108</v>
      </c>
      <c r="C136" s="1" t="s">
        <v>13</v>
      </c>
      <c r="D136" s="3" t="s">
        <v>127</v>
      </c>
      <c r="F136" s="9" t="s">
        <v>73</v>
      </c>
      <c r="G136" s="10">
        <v>510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4">
        <f t="shared" si="91"/>
        <v>0</v>
      </c>
      <c r="Q136" s="11">
        <f t="shared" si="92"/>
        <v>0</v>
      </c>
      <c r="R136" s="11">
        <f t="shared" si="93"/>
        <v>0</v>
      </c>
      <c r="S136" s="11">
        <f t="shared" si="94"/>
        <v>0</v>
      </c>
      <c r="T136" s="11">
        <f t="shared" si="95"/>
        <v>0</v>
      </c>
      <c r="U136" s="11">
        <f t="shared" si="96"/>
        <v>0</v>
      </c>
      <c r="V136" s="11">
        <f t="shared" si="97"/>
        <v>0</v>
      </c>
      <c r="W136" s="12">
        <f t="shared" si="98"/>
        <v>0</v>
      </c>
      <c r="X136" s="4">
        <f t="shared" si="99"/>
        <v>0</v>
      </c>
      <c r="AA136" s="13">
        <v>0</v>
      </c>
      <c r="AB136" s="14">
        <v>0</v>
      </c>
    </row>
    <row r="137" spans="1:28" ht="60">
      <c r="A137" s="8">
        <v>970</v>
      </c>
      <c r="B137" s="1" t="s">
        <v>108</v>
      </c>
      <c r="C137" s="1" t="s">
        <v>13</v>
      </c>
      <c r="D137" s="3" t="s">
        <v>127</v>
      </c>
      <c r="F137" s="9" t="s">
        <v>73</v>
      </c>
      <c r="G137" s="10">
        <v>50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4">
        <f t="shared" si="91"/>
        <v>0</v>
      </c>
      <c r="Q137" s="11">
        <f t="shared" si="92"/>
        <v>0</v>
      </c>
      <c r="R137" s="11">
        <f t="shared" si="93"/>
        <v>0</v>
      </c>
      <c r="S137" s="11">
        <f t="shared" si="94"/>
        <v>0</v>
      </c>
      <c r="T137" s="11">
        <f t="shared" si="95"/>
        <v>0</v>
      </c>
      <c r="U137" s="11">
        <f t="shared" si="96"/>
        <v>0</v>
      </c>
      <c r="V137" s="11">
        <f t="shared" si="97"/>
        <v>0</v>
      </c>
      <c r="W137" s="12">
        <f t="shared" si="98"/>
        <v>0</v>
      </c>
      <c r="X137" s="4">
        <f t="shared" si="99"/>
        <v>0</v>
      </c>
      <c r="AA137" s="13">
        <v>0</v>
      </c>
      <c r="AB137" s="14">
        <v>0</v>
      </c>
    </row>
    <row r="138" spans="1:28" ht="12.75">
      <c r="F138" s="23" t="s">
        <v>37</v>
      </c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15">
        <f t="shared" ref="Q138:X138" si="100">SUM(Q129:Q137)</f>
        <v>0</v>
      </c>
      <c r="R138" s="15">
        <f t="shared" si="100"/>
        <v>0</v>
      </c>
      <c r="S138" s="15">
        <f t="shared" si="100"/>
        <v>0</v>
      </c>
      <c r="T138" s="15">
        <f t="shared" si="100"/>
        <v>0</v>
      </c>
      <c r="U138" s="15">
        <f t="shared" si="100"/>
        <v>0</v>
      </c>
      <c r="V138" s="15">
        <f t="shared" si="100"/>
        <v>0</v>
      </c>
      <c r="W138" s="16">
        <f t="shared" si="100"/>
        <v>0</v>
      </c>
      <c r="X138" s="17">
        <f t="shared" si="100"/>
        <v>0</v>
      </c>
      <c r="AB138" s="18">
        <v>0</v>
      </c>
    </row>
    <row r="140" spans="1:28" ht="12.75">
      <c r="A140" s="23" t="s">
        <v>136</v>
      </c>
      <c r="B140" s="21"/>
      <c r="C140" s="24" t="s">
        <v>137</v>
      </c>
      <c r="D140" s="21"/>
      <c r="E140" s="21"/>
    </row>
    <row r="141" spans="1:28" ht="24">
      <c r="A141" s="8">
        <v>980</v>
      </c>
      <c r="B141" s="1" t="s">
        <v>84</v>
      </c>
      <c r="C141" s="1" t="s">
        <v>13</v>
      </c>
      <c r="D141" s="3" t="s">
        <v>85</v>
      </c>
      <c r="F141" s="9" t="s">
        <v>73</v>
      </c>
      <c r="G141" s="10">
        <v>5000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4">
        <f>SUM(I141:N141)</f>
        <v>0</v>
      </c>
      <c r="Q141" s="11">
        <f>G141*I141</f>
        <v>0</v>
      </c>
      <c r="R141" s="11">
        <f>G141*J141</f>
        <v>0</v>
      </c>
      <c r="S141" s="11">
        <f>G141*K141</f>
        <v>0</v>
      </c>
      <c r="T141" s="11">
        <f>G141*L141</f>
        <v>0</v>
      </c>
      <c r="U141" s="11">
        <f>G141*M141</f>
        <v>0</v>
      </c>
      <c r="V141" s="11">
        <f>G141*N141</f>
        <v>0</v>
      </c>
      <c r="W141" s="12">
        <f>G141*O141</f>
        <v>0</v>
      </c>
      <c r="X141" s="4">
        <f>ROUND(W141,2)</f>
        <v>0</v>
      </c>
      <c r="AA141" s="13">
        <v>0</v>
      </c>
      <c r="AB141" s="14">
        <v>0</v>
      </c>
    </row>
    <row r="142" spans="1:28" ht="48">
      <c r="A142" s="8">
        <v>990</v>
      </c>
      <c r="B142" s="1" t="s">
        <v>91</v>
      </c>
      <c r="C142" s="1" t="s">
        <v>13</v>
      </c>
      <c r="D142" s="3" t="s">
        <v>138</v>
      </c>
      <c r="F142" s="9" t="s">
        <v>73</v>
      </c>
      <c r="G142" s="10">
        <v>5000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4">
        <f>SUM(I142:N142)</f>
        <v>0</v>
      </c>
      <c r="Q142" s="11">
        <f>G142*I142</f>
        <v>0</v>
      </c>
      <c r="R142" s="11">
        <f>G142*J142</f>
        <v>0</v>
      </c>
      <c r="S142" s="11">
        <f>G142*K142</f>
        <v>0</v>
      </c>
      <c r="T142" s="11">
        <f>G142*L142</f>
        <v>0</v>
      </c>
      <c r="U142" s="11">
        <f>G142*M142</f>
        <v>0</v>
      </c>
      <c r="V142" s="11">
        <f>G142*N142</f>
        <v>0</v>
      </c>
      <c r="W142" s="12">
        <f>G142*O142</f>
        <v>0</v>
      </c>
      <c r="X142" s="4">
        <f>ROUND(W142,2)</f>
        <v>0</v>
      </c>
      <c r="AA142" s="13">
        <v>0</v>
      </c>
      <c r="AB142" s="14">
        <v>0</v>
      </c>
    </row>
    <row r="143" spans="1:28" ht="48">
      <c r="A143" s="8">
        <v>1000</v>
      </c>
      <c r="B143" s="1" t="s">
        <v>91</v>
      </c>
      <c r="C143" s="1" t="s">
        <v>13</v>
      </c>
      <c r="D143" s="3" t="s">
        <v>139</v>
      </c>
      <c r="F143" s="9" t="s">
        <v>73</v>
      </c>
      <c r="G143" s="10">
        <v>5000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4">
        <f>SUM(I143:N143)</f>
        <v>0</v>
      </c>
      <c r="Q143" s="11">
        <f>G143*I143</f>
        <v>0</v>
      </c>
      <c r="R143" s="11">
        <f>G143*J143</f>
        <v>0</v>
      </c>
      <c r="S143" s="11">
        <f>G143*K143</f>
        <v>0</v>
      </c>
      <c r="T143" s="11">
        <f>G143*L143</f>
        <v>0</v>
      </c>
      <c r="U143" s="11">
        <f>G143*M143</f>
        <v>0</v>
      </c>
      <c r="V143" s="11">
        <f>G143*N143</f>
        <v>0</v>
      </c>
      <c r="W143" s="12">
        <f>G143*O143</f>
        <v>0</v>
      </c>
      <c r="X143" s="4">
        <f>ROUND(W143,2)</f>
        <v>0</v>
      </c>
      <c r="AA143" s="13">
        <v>0</v>
      </c>
      <c r="AB143" s="14">
        <v>0</v>
      </c>
    </row>
    <row r="144" spans="1:28" ht="12.75">
      <c r="F144" s="23" t="s">
        <v>37</v>
      </c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15">
        <f t="shared" ref="Q144:X144" si="101">SUM(Q141:Q143)</f>
        <v>0</v>
      </c>
      <c r="R144" s="15">
        <f t="shared" si="101"/>
        <v>0</v>
      </c>
      <c r="S144" s="15">
        <f t="shared" si="101"/>
        <v>0</v>
      </c>
      <c r="T144" s="15">
        <f t="shared" si="101"/>
        <v>0</v>
      </c>
      <c r="U144" s="15">
        <f t="shared" si="101"/>
        <v>0</v>
      </c>
      <c r="V144" s="15">
        <f t="shared" si="101"/>
        <v>0</v>
      </c>
      <c r="W144" s="16">
        <f t="shared" si="101"/>
        <v>0</v>
      </c>
      <c r="X144" s="17">
        <f t="shared" si="101"/>
        <v>0</v>
      </c>
      <c r="AB144" s="18">
        <v>0</v>
      </c>
    </row>
    <row r="146" spans="1:28" ht="12.75">
      <c r="A146" s="23" t="s">
        <v>140</v>
      </c>
      <c r="B146" s="21"/>
      <c r="C146" s="24" t="s">
        <v>141</v>
      </c>
      <c r="D146" s="21"/>
      <c r="E146" s="21"/>
    </row>
    <row r="147" spans="1:28" ht="24">
      <c r="A147" s="8">
        <v>1010</v>
      </c>
      <c r="B147" s="1" t="s">
        <v>84</v>
      </c>
      <c r="C147" s="1" t="s">
        <v>13</v>
      </c>
      <c r="D147" s="3" t="s">
        <v>85</v>
      </c>
      <c r="F147" s="9" t="s">
        <v>73</v>
      </c>
      <c r="G147" s="10">
        <v>4571.8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4">
        <f t="shared" ref="O147:O153" si="102">SUM(I147:N147)</f>
        <v>0</v>
      </c>
      <c r="Q147" s="11">
        <f t="shared" ref="Q147:Q153" si="103">G147*I147</f>
        <v>0</v>
      </c>
      <c r="R147" s="11">
        <f t="shared" ref="R147:R153" si="104">G147*J147</f>
        <v>0</v>
      </c>
      <c r="S147" s="11">
        <f t="shared" ref="S147:S153" si="105">G147*K147</f>
        <v>0</v>
      </c>
      <c r="T147" s="11">
        <f t="shared" ref="T147:T153" si="106">G147*L147</f>
        <v>0</v>
      </c>
      <c r="U147" s="11">
        <f t="shared" ref="U147:U153" si="107">G147*M147</f>
        <v>0</v>
      </c>
      <c r="V147" s="11">
        <f t="shared" ref="V147:V153" si="108">G147*N147</f>
        <v>0</v>
      </c>
      <c r="W147" s="12">
        <f t="shared" ref="W147:W153" si="109">G147*O147</f>
        <v>0</v>
      </c>
      <c r="X147" s="4">
        <f t="shared" ref="X147:X153" si="110">ROUND(W147,2)</f>
        <v>0</v>
      </c>
      <c r="AA147" s="13">
        <v>0</v>
      </c>
      <c r="AB147" s="14">
        <v>0</v>
      </c>
    </row>
    <row r="148" spans="1:28" ht="24">
      <c r="A148" s="8">
        <v>1020</v>
      </c>
      <c r="B148" s="1" t="s">
        <v>86</v>
      </c>
      <c r="C148" s="1" t="s">
        <v>13</v>
      </c>
      <c r="D148" s="3" t="s">
        <v>142</v>
      </c>
      <c r="F148" s="9" t="s">
        <v>73</v>
      </c>
      <c r="G148" s="10">
        <v>4571.8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4">
        <f t="shared" si="102"/>
        <v>0</v>
      </c>
      <c r="Q148" s="11">
        <f t="shared" si="103"/>
        <v>0</v>
      </c>
      <c r="R148" s="11">
        <f t="shared" si="104"/>
        <v>0</v>
      </c>
      <c r="S148" s="11">
        <f t="shared" si="105"/>
        <v>0</v>
      </c>
      <c r="T148" s="11">
        <f t="shared" si="106"/>
        <v>0</v>
      </c>
      <c r="U148" s="11">
        <f t="shared" si="107"/>
        <v>0</v>
      </c>
      <c r="V148" s="11">
        <f t="shared" si="108"/>
        <v>0</v>
      </c>
      <c r="W148" s="12">
        <f t="shared" si="109"/>
        <v>0</v>
      </c>
      <c r="X148" s="4">
        <f t="shared" si="110"/>
        <v>0</v>
      </c>
      <c r="AA148" s="13">
        <v>0</v>
      </c>
      <c r="AB148" s="14">
        <v>0</v>
      </c>
    </row>
    <row r="149" spans="1:28" ht="36">
      <c r="A149" s="8">
        <v>1030</v>
      </c>
      <c r="B149" s="1" t="s">
        <v>84</v>
      </c>
      <c r="C149" s="1" t="s">
        <v>13</v>
      </c>
      <c r="D149" s="3" t="s">
        <v>88</v>
      </c>
      <c r="F149" s="9" t="s">
        <v>73</v>
      </c>
      <c r="G149" s="10">
        <v>4571.8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4">
        <f t="shared" si="102"/>
        <v>0</v>
      </c>
      <c r="Q149" s="11">
        <f t="shared" si="103"/>
        <v>0</v>
      </c>
      <c r="R149" s="11">
        <f t="shared" si="104"/>
        <v>0</v>
      </c>
      <c r="S149" s="11">
        <f t="shared" si="105"/>
        <v>0</v>
      </c>
      <c r="T149" s="11">
        <f t="shared" si="106"/>
        <v>0</v>
      </c>
      <c r="U149" s="11">
        <f t="shared" si="107"/>
        <v>0</v>
      </c>
      <c r="V149" s="11">
        <f t="shared" si="108"/>
        <v>0</v>
      </c>
      <c r="W149" s="12">
        <f t="shared" si="109"/>
        <v>0</v>
      </c>
      <c r="X149" s="4">
        <f t="shared" si="110"/>
        <v>0</v>
      </c>
      <c r="AA149" s="13">
        <v>0</v>
      </c>
      <c r="AB149" s="14">
        <v>0</v>
      </c>
    </row>
    <row r="150" spans="1:28" ht="24">
      <c r="A150" s="8">
        <v>1040</v>
      </c>
      <c r="B150" s="1" t="s">
        <v>89</v>
      </c>
      <c r="C150" s="1" t="s">
        <v>13</v>
      </c>
      <c r="D150" s="3" t="s">
        <v>90</v>
      </c>
      <c r="F150" s="9" t="s">
        <v>73</v>
      </c>
      <c r="G150" s="10">
        <v>4056.8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4">
        <f t="shared" si="102"/>
        <v>0</v>
      </c>
      <c r="Q150" s="11">
        <f t="shared" si="103"/>
        <v>0</v>
      </c>
      <c r="R150" s="11">
        <f t="shared" si="104"/>
        <v>0</v>
      </c>
      <c r="S150" s="11">
        <f t="shared" si="105"/>
        <v>0</v>
      </c>
      <c r="T150" s="11">
        <f t="shared" si="106"/>
        <v>0</v>
      </c>
      <c r="U150" s="11">
        <f t="shared" si="107"/>
        <v>0</v>
      </c>
      <c r="V150" s="11">
        <f t="shared" si="108"/>
        <v>0</v>
      </c>
      <c r="W150" s="12">
        <f t="shared" si="109"/>
        <v>0</v>
      </c>
      <c r="X150" s="4">
        <f t="shared" si="110"/>
        <v>0</v>
      </c>
      <c r="AA150" s="13">
        <v>0</v>
      </c>
      <c r="AB150" s="14">
        <v>0</v>
      </c>
    </row>
    <row r="151" spans="1:28" ht="60">
      <c r="A151" s="8">
        <v>1050</v>
      </c>
      <c r="B151" s="1" t="s">
        <v>108</v>
      </c>
      <c r="C151" s="1" t="s">
        <v>13</v>
      </c>
      <c r="D151" s="3" t="s">
        <v>127</v>
      </c>
      <c r="F151" s="9" t="s">
        <v>73</v>
      </c>
      <c r="G151" s="10">
        <v>1170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4">
        <f t="shared" si="102"/>
        <v>0</v>
      </c>
      <c r="Q151" s="11">
        <f t="shared" si="103"/>
        <v>0</v>
      </c>
      <c r="R151" s="11">
        <f t="shared" si="104"/>
        <v>0</v>
      </c>
      <c r="S151" s="11">
        <f t="shared" si="105"/>
        <v>0</v>
      </c>
      <c r="T151" s="11">
        <f t="shared" si="106"/>
        <v>0</v>
      </c>
      <c r="U151" s="11">
        <f t="shared" si="107"/>
        <v>0</v>
      </c>
      <c r="V151" s="11">
        <f t="shared" si="108"/>
        <v>0</v>
      </c>
      <c r="W151" s="12">
        <f t="shared" si="109"/>
        <v>0</v>
      </c>
      <c r="X151" s="4">
        <f t="shared" si="110"/>
        <v>0</v>
      </c>
      <c r="AA151" s="13">
        <v>0</v>
      </c>
      <c r="AB151" s="14">
        <v>0</v>
      </c>
    </row>
    <row r="152" spans="1:28" ht="60">
      <c r="A152" s="8">
        <v>1060</v>
      </c>
      <c r="B152" s="1" t="s">
        <v>108</v>
      </c>
      <c r="C152" s="1" t="s">
        <v>13</v>
      </c>
      <c r="D152" s="3" t="s">
        <v>135</v>
      </c>
      <c r="F152" s="9" t="s">
        <v>73</v>
      </c>
      <c r="G152" s="10">
        <v>2850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4">
        <f t="shared" si="102"/>
        <v>0</v>
      </c>
      <c r="Q152" s="11">
        <f t="shared" si="103"/>
        <v>0</v>
      </c>
      <c r="R152" s="11">
        <f t="shared" si="104"/>
        <v>0</v>
      </c>
      <c r="S152" s="11">
        <f t="shared" si="105"/>
        <v>0</v>
      </c>
      <c r="T152" s="11">
        <f t="shared" si="106"/>
        <v>0</v>
      </c>
      <c r="U152" s="11">
        <f t="shared" si="107"/>
        <v>0</v>
      </c>
      <c r="V152" s="11">
        <f t="shared" si="108"/>
        <v>0</v>
      </c>
      <c r="W152" s="12">
        <f t="shared" si="109"/>
        <v>0</v>
      </c>
      <c r="X152" s="4">
        <f t="shared" si="110"/>
        <v>0</v>
      </c>
      <c r="AA152" s="13">
        <v>0</v>
      </c>
      <c r="AB152" s="14">
        <v>0</v>
      </c>
    </row>
    <row r="153" spans="1:28" ht="60">
      <c r="A153" s="8">
        <v>1070</v>
      </c>
      <c r="B153" s="1" t="s">
        <v>108</v>
      </c>
      <c r="C153" s="1" t="s">
        <v>13</v>
      </c>
      <c r="D153" s="3" t="s">
        <v>143</v>
      </c>
      <c r="F153" s="9" t="s">
        <v>73</v>
      </c>
      <c r="G153" s="10">
        <v>36.799999999999997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4">
        <f t="shared" si="102"/>
        <v>0</v>
      </c>
      <c r="Q153" s="11">
        <f t="shared" si="103"/>
        <v>0</v>
      </c>
      <c r="R153" s="11">
        <f t="shared" si="104"/>
        <v>0</v>
      </c>
      <c r="S153" s="11">
        <f t="shared" si="105"/>
        <v>0</v>
      </c>
      <c r="T153" s="11">
        <f t="shared" si="106"/>
        <v>0</v>
      </c>
      <c r="U153" s="11">
        <f t="shared" si="107"/>
        <v>0</v>
      </c>
      <c r="V153" s="11">
        <f t="shared" si="108"/>
        <v>0</v>
      </c>
      <c r="W153" s="12">
        <f t="shared" si="109"/>
        <v>0</v>
      </c>
      <c r="X153" s="4">
        <f t="shared" si="110"/>
        <v>0</v>
      </c>
      <c r="AA153" s="13">
        <v>0</v>
      </c>
      <c r="AB153" s="14">
        <v>0</v>
      </c>
    </row>
    <row r="154" spans="1:28" ht="12.75">
      <c r="F154" s="23" t="s">
        <v>37</v>
      </c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15">
        <f t="shared" ref="Q154:X154" si="111">SUM(Q147:Q153)</f>
        <v>0</v>
      </c>
      <c r="R154" s="15">
        <f t="shared" si="111"/>
        <v>0</v>
      </c>
      <c r="S154" s="15">
        <f t="shared" si="111"/>
        <v>0</v>
      </c>
      <c r="T154" s="15">
        <f t="shared" si="111"/>
        <v>0</v>
      </c>
      <c r="U154" s="15">
        <f t="shared" si="111"/>
        <v>0</v>
      </c>
      <c r="V154" s="15">
        <f t="shared" si="111"/>
        <v>0</v>
      </c>
      <c r="W154" s="16">
        <f t="shared" si="111"/>
        <v>0</v>
      </c>
      <c r="X154" s="17">
        <f t="shared" si="111"/>
        <v>0</v>
      </c>
      <c r="AB154" s="18">
        <v>0</v>
      </c>
    </row>
    <row r="156" spans="1:28" ht="12.75">
      <c r="A156" s="23" t="s">
        <v>144</v>
      </c>
      <c r="B156" s="21"/>
      <c r="C156" s="24" t="s">
        <v>145</v>
      </c>
      <c r="D156" s="21"/>
      <c r="E156" s="21"/>
    </row>
    <row r="157" spans="1:28" ht="36">
      <c r="A157" s="8">
        <v>1080</v>
      </c>
      <c r="B157" s="1" t="s">
        <v>146</v>
      </c>
      <c r="C157" s="1" t="s">
        <v>13</v>
      </c>
      <c r="D157" s="3" t="s">
        <v>147</v>
      </c>
      <c r="F157" s="9" t="s">
        <v>73</v>
      </c>
      <c r="G157" s="10">
        <v>18700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4">
        <f t="shared" ref="O157:O166" si="112">SUM(I157:N157)</f>
        <v>0</v>
      </c>
      <c r="Q157" s="11">
        <f t="shared" ref="Q157:Q166" si="113">G157*I157</f>
        <v>0</v>
      </c>
      <c r="R157" s="11">
        <f t="shared" ref="R157:R166" si="114">G157*J157</f>
        <v>0</v>
      </c>
      <c r="S157" s="11">
        <f t="shared" ref="S157:S166" si="115">G157*K157</f>
        <v>0</v>
      </c>
      <c r="T157" s="11">
        <f t="shared" ref="T157:T166" si="116">G157*L157</f>
        <v>0</v>
      </c>
      <c r="U157" s="11">
        <f t="shared" ref="U157:U166" si="117">G157*M157</f>
        <v>0</v>
      </c>
      <c r="V157" s="11">
        <f t="shared" ref="V157:V166" si="118">G157*N157</f>
        <v>0</v>
      </c>
      <c r="W157" s="12">
        <f t="shared" ref="W157:W166" si="119">G157*O157</f>
        <v>0</v>
      </c>
      <c r="X157" s="4">
        <f t="shared" ref="X157:X166" si="120">ROUND(W157,2)</f>
        <v>0</v>
      </c>
      <c r="AA157" s="13">
        <v>0</v>
      </c>
      <c r="AB157" s="14">
        <v>0</v>
      </c>
    </row>
    <row r="158" spans="1:28" ht="24">
      <c r="A158" s="8">
        <v>1090</v>
      </c>
      <c r="B158" s="1" t="s">
        <v>84</v>
      </c>
      <c r="C158" s="1" t="s">
        <v>13</v>
      </c>
      <c r="D158" s="3" t="s">
        <v>148</v>
      </c>
      <c r="F158" s="9" t="s">
        <v>73</v>
      </c>
      <c r="G158" s="10">
        <v>18700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4">
        <f t="shared" si="112"/>
        <v>0</v>
      </c>
      <c r="Q158" s="11">
        <f t="shared" si="113"/>
        <v>0</v>
      </c>
      <c r="R158" s="11">
        <f t="shared" si="114"/>
        <v>0</v>
      </c>
      <c r="S158" s="11">
        <f t="shared" si="115"/>
        <v>0</v>
      </c>
      <c r="T158" s="11">
        <f t="shared" si="116"/>
        <v>0</v>
      </c>
      <c r="U158" s="11">
        <f t="shared" si="117"/>
        <v>0</v>
      </c>
      <c r="V158" s="11">
        <f t="shared" si="118"/>
        <v>0</v>
      </c>
      <c r="W158" s="12">
        <f t="shared" si="119"/>
        <v>0</v>
      </c>
      <c r="X158" s="4">
        <f t="shared" si="120"/>
        <v>0</v>
      </c>
      <c r="AA158" s="13">
        <v>0</v>
      </c>
      <c r="AB158" s="14">
        <v>0</v>
      </c>
    </row>
    <row r="159" spans="1:28" ht="24">
      <c r="A159" s="8">
        <v>1100</v>
      </c>
      <c r="B159" s="1" t="s">
        <v>149</v>
      </c>
      <c r="C159" s="1" t="s">
        <v>13</v>
      </c>
      <c r="D159" s="3" t="s">
        <v>150</v>
      </c>
      <c r="F159" s="9" t="s">
        <v>42</v>
      </c>
      <c r="G159" s="10">
        <v>2805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4">
        <f t="shared" si="112"/>
        <v>0</v>
      </c>
      <c r="Q159" s="11">
        <f t="shared" si="113"/>
        <v>0</v>
      </c>
      <c r="R159" s="11">
        <f t="shared" si="114"/>
        <v>0</v>
      </c>
      <c r="S159" s="11">
        <f t="shared" si="115"/>
        <v>0</v>
      </c>
      <c r="T159" s="11">
        <f t="shared" si="116"/>
        <v>0</v>
      </c>
      <c r="U159" s="11">
        <f t="shared" si="117"/>
        <v>0</v>
      </c>
      <c r="V159" s="11">
        <f t="shared" si="118"/>
        <v>0</v>
      </c>
      <c r="W159" s="12">
        <f t="shared" si="119"/>
        <v>0</v>
      </c>
      <c r="X159" s="4">
        <f t="shared" si="120"/>
        <v>0</v>
      </c>
      <c r="AA159" s="13">
        <v>0</v>
      </c>
      <c r="AB159" s="14">
        <v>0</v>
      </c>
    </row>
    <row r="160" spans="1:28" ht="36">
      <c r="A160" s="8">
        <v>1110</v>
      </c>
      <c r="B160" s="1" t="s">
        <v>151</v>
      </c>
      <c r="C160" s="1" t="s">
        <v>13</v>
      </c>
      <c r="D160" s="3" t="s">
        <v>152</v>
      </c>
      <c r="F160" s="9" t="s">
        <v>42</v>
      </c>
      <c r="G160" s="10">
        <v>5297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4">
        <f t="shared" si="112"/>
        <v>0</v>
      </c>
      <c r="Q160" s="11">
        <f t="shared" si="113"/>
        <v>0</v>
      </c>
      <c r="R160" s="11">
        <f t="shared" si="114"/>
        <v>0</v>
      </c>
      <c r="S160" s="11">
        <f t="shared" si="115"/>
        <v>0</v>
      </c>
      <c r="T160" s="11">
        <f t="shared" si="116"/>
        <v>0</v>
      </c>
      <c r="U160" s="11">
        <f t="shared" si="117"/>
        <v>0</v>
      </c>
      <c r="V160" s="11">
        <f t="shared" si="118"/>
        <v>0</v>
      </c>
      <c r="W160" s="12">
        <f t="shared" si="119"/>
        <v>0</v>
      </c>
      <c r="X160" s="4">
        <f t="shared" si="120"/>
        <v>0</v>
      </c>
      <c r="AA160" s="13">
        <v>0</v>
      </c>
      <c r="AB160" s="14">
        <v>0</v>
      </c>
    </row>
    <row r="161" spans="1:28" ht="36">
      <c r="A161" s="8">
        <v>1120</v>
      </c>
      <c r="B161" s="1" t="s">
        <v>153</v>
      </c>
      <c r="C161" s="1" t="s">
        <v>13</v>
      </c>
      <c r="D161" s="3" t="s">
        <v>154</v>
      </c>
      <c r="F161" s="9" t="s">
        <v>73</v>
      </c>
      <c r="G161" s="10">
        <v>18700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4">
        <f t="shared" si="112"/>
        <v>0</v>
      </c>
      <c r="Q161" s="11">
        <f t="shared" si="113"/>
        <v>0</v>
      </c>
      <c r="R161" s="11">
        <f t="shared" si="114"/>
        <v>0</v>
      </c>
      <c r="S161" s="11">
        <f t="shared" si="115"/>
        <v>0</v>
      </c>
      <c r="T161" s="11">
        <f t="shared" si="116"/>
        <v>0</v>
      </c>
      <c r="U161" s="11">
        <f t="shared" si="117"/>
        <v>0</v>
      </c>
      <c r="V161" s="11">
        <f t="shared" si="118"/>
        <v>0</v>
      </c>
      <c r="W161" s="12">
        <f t="shared" si="119"/>
        <v>0</v>
      </c>
      <c r="X161" s="4">
        <f t="shared" si="120"/>
        <v>0</v>
      </c>
      <c r="AA161" s="13">
        <v>0</v>
      </c>
      <c r="AB161" s="14">
        <v>0</v>
      </c>
    </row>
    <row r="162" spans="1:28" ht="36">
      <c r="A162" s="8">
        <v>1130</v>
      </c>
      <c r="B162" s="1" t="s">
        <v>155</v>
      </c>
      <c r="C162" s="1" t="s">
        <v>13</v>
      </c>
      <c r="D162" s="3" t="s">
        <v>156</v>
      </c>
      <c r="F162" s="9" t="s">
        <v>157</v>
      </c>
      <c r="G162" s="10">
        <v>1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4">
        <f t="shared" si="112"/>
        <v>0</v>
      </c>
      <c r="Q162" s="11">
        <f t="shared" si="113"/>
        <v>0</v>
      </c>
      <c r="R162" s="11">
        <f t="shared" si="114"/>
        <v>0</v>
      </c>
      <c r="S162" s="11">
        <f t="shared" si="115"/>
        <v>0</v>
      </c>
      <c r="T162" s="11">
        <f t="shared" si="116"/>
        <v>0</v>
      </c>
      <c r="U162" s="11">
        <f t="shared" si="117"/>
        <v>0</v>
      </c>
      <c r="V162" s="11">
        <f t="shared" si="118"/>
        <v>0</v>
      </c>
      <c r="W162" s="12">
        <f t="shared" si="119"/>
        <v>0</v>
      </c>
      <c r="X162" s="4">
        <f t="shared" si="120"/>
        <v>0</v>
      </c>
      <c r="AA162" s="13">
        <v>0</v>
      </c>
      <c r="AB162" s="14">
        <v>0</v>
      </c>
    </row>
    <row r="163" spans="1:28" ht="36">
      <c r="A163" s="8">
        <v>1140</v>
      </c>
      <c r="B163" s="1" t="s">
        <v>155</v>
      </c>
      <c r="C163" s="1" t="s">
        <v>13</v>
      </c>
      <c r="D163" s="3" t="s">
        <v>158</v>
      </c>
      <c r="F163" s="9" t="s">
        <v>157</v>
      </c>
      <c r="G163" s="10">
        <v>1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4">
        <f t="shared" si="112"/>
        <v>0</v>
      </c>
      <c r="Q163" s="11">
        <f t="shared" si="113"/>
        <v>0</v>
      </c>
      <c r="R163" s="11">
        <f t="shared" si="114"/>
        <v>0</v>
      </c>
      <c r="S163" s="11">
        <f t="shared" si="115"/>
        <v>0</v>
      </c>
      <c r="T163" s="11">
        <f t="shared" si="116"/>
        <v>0</v>
      </c>
      <c r="U163" s="11">
        <f t="shared" si="117"/>
        <v>0</v>
      </c>
      <c r="V163" s="11">
        <f t="shared" si="118"/>
        <v>0</v>
      </c>
      <c r="W163" s="12">
        <f t="shared" si="119"/>
        <v>0</v>
      </c>
      <c r="X163" s="4">
        <f t="shared" si="120"/>
        <v>0</v>
      </c>
      <c r="AA163" s="13">
        <v>0</v>
      </c>
      <c r="AB163" s="14">
        <v>0</v>
      </c>
    </row>
    <row r="164" spans="1:28" ht="36">
      <c r="A164" s="8">
        <v>1150</v>
      </c>
      <c r="B164" s="1" t="s">
        <v>155</v>
      </c>
      <c r="C164" s="1" t="s">
        <v>13</v>
      </c>
      <c r="D164" s="3" t="s">
        <v>159</v>
      </c>
      <c r="F164" s="9" t="s">
        <v>157</v>
      </c>
      <c r="G164" s="10">
        <v>1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4">
        <f t="shared" si="112"/>
        <v>0</v>
      </c>
      <c r="Q164" s="11">
        <f t="shared" si="113"/>
        <v>0</v>
      </c>
      <c r="R164" s="11">
        <f t="shared" si="114"/>
        <v>0</v>
      </c>
      <c r="S164" s="11">
        <f t="shared" si="115"/>
        <v>0</v>
      </c>
      <c r="T164" s="11">
        <f t="shared" si="116"/>
        <v>0</v>
      </c>
      <c r="U164" s="11">
        <f t="shared" si="117"/>
        <v>0</v>
      </c>
      <c r="V164" s="11">
        <f t="shared" si="118"/>
        <v>0</v>
      </c>
      <c r="W164" s="12">
        <f t="shared" si="119"/>
        <v>0</v>
      </c>
      <c r="X164" s="4">
        <f t="shared" si="120"/>
        <v>0</v>
      </c>
      <c r="AA164" s="13">
        <v>0</v>
      </c>
      <c r="AB164" s="14">
        <v>0</v>
      </c>
    </row>
    <row r="165" spans="1:28" ht="48">
      <c r="A165" s="8">
        <v>1160</v>
      </c>
      <c r="B165" s="1" t="s">
        <v>160</v>
      </c>
      <c r="C165" s="1" t="s">
        <v>13</v>
      </c>
      <c r="D165" s="3" t="s">
        <v>161</v>
      </c>
      <c r="F165" s="9" t="s">
        <v>157</v>
      </c>
      <c r="G165" s="10">
        <v>1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4">
        <f t="shared" si="112"/>
        <v>0</v>
      </c>
      <c r="Q165" s="11">
        <f t="shared" si="113"/>
        <v>0</v>
      </c>
      <c r="R165" s="11">
        <f t="shared" si="114"/>
        <v>0</v>
      </c>
      <c r="S165" s="11">
        <f t="shared" si="115"/>
        <v>0</v>
      </c>
      <c r="T165" s="11">
        <f t="shared" si="116"/>
        <v>0</v>
      </c>
      <c r="U165" s="11">
        <f t="shared" si="117"/>
        <v>0</v>
      </c>
      <c r="V165" s="11">
        <f t="shared" si="118"/>
        <v>0</v>
      </c>
      <c r="W165" s="12">
        <f t="shared" si="119"/>
        <v>0</v>
      </c>
      <c r="X165" s="4">
        <f t="shared" si="120"/>
        <v>0</v>
      </c>
      <c r="AA165" s="13">
        <v>0</v>
      </c>
      <c r="AB165" s="14">
        <v>0</v>
      </c>
    </row>
    <row r="166" spans="1:28" ht="48">
      <c r="A166" s="8">
        <v>1170</v>
      </c>
      <c r="B166" s="1" t="s">
        <v>160</v>
      </c>
      <c r="C166" s="1" t="s">
        <v>13</v>
      </c>
      <c r="D166" s="3" t="s">
        <v>162</v>
      </c>
      <c r="F166" s="9" t="s">
        <v>157</v>
      </c>
      <c r="G166" s="10">
        <v>1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4">
        <f t="shared" si="112"/>
        <v>0</v>
      </c>
      <c r="Q166" s="11">
        <f t="shared" si="113"/>
        <v>0</v>
      </c>
      <c r="R166" s="11">
        <f t="shared" si="114"/>
        <v>0</v>
      </c>
      <c r="S166" s="11">
        <f t="shared" si="115"/>
        <v>0</v>
      </c>
      <c r="T166" s="11">
        <f t="shared" si="116"/>
        <v>0</v>
      </c>
      <c r="U166" s="11">
        <f t="shared" si="117"/>
        <v>0</v>
      </c>
      <c r="V166" s="11">
        <f t="shared" si="118"/>
        <v>0</v>
      </c>
      <c r="W166" s="12">
        <f t="shared" si="119"/>
        <v>0</v>
      </c>
      <c r="X166" s="4">
        <f t="shared" si="120"/>
        <v>0</v>
      </c>
      <c r="AA166" s="13">
        <v>0</v>
      </c>
      <c r="AB166" s="14">
        <v>0</v>
      </c>
    </row>
    <row r="167" spans="1:28" ht="12.75">
      <c r="F167" s="23" t="s">
        <v>37</v>
      </c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15">
        <f t="shared" ref="Q167:X167" si="121">SUM(Q157:Q166)</f>
        <v>0</v>
      </c>
      <c r="R167" s="15">
        <f t="shared" si="121"/>
        <v>0</v>
      </c>
      <c r="S167" s="15">
        <f t="shared" si="121"/>
        <v>0</v>
      </c>
      <c r="T167" s="15">
        <f t="shared" si="121"/>
        <v>0</v>
      </c>
      <c r="U167" s="15">
        <f t="shared" si="121"/>
        <v>0</v>
      </c>
      <c r="V167" s="15">
        <f t="shared" si="121"/>
        <v>0</v>
      </c>
      <c r="W167" s="16">
        <f t="shared" si="121"/>
        <v>0</v>
      </c>
      <c r="X167" s="17">
        <f t="shared" si="121"/>
        <v>0</v>
      </c>
      <c r="AB167" s="18">
        <v>0</v>
      </c>
    </row>
    <row r="169" spans="1:28" ht="12.75">
      <c r="A169" s="23" t="s">
        <v>163</v>
      </c>
      <c r="B169" s="21"/>
      <c r="C169" s="24" t="s">
        <v>164</v>
      </c>
      <c r="D169" s="21"/>
      <c r="E169" s="21"/>
    </row>
    <row r="170" spans="1:28" ht="48">
      <c r="A170" s="8">
        <v>1180</v>
      </c>
      <c r="B170" s="1" t="s">
        <v>165</v>
      </c>
      <c r="C170" s="1" t="s">
        <v>13</v>
      </c>
      <c r="D170" s="3" t="s">
        <v>166</v>
      </c>
      <c r="F170" s="9" t="s">
        <v>157</v>
      </c>
      <c r="G170" s="10">
        <v>2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4">
        <f t="shared" ref="O170:O175" si="122">SUM(I170:N170)</f>
        <v>0</v>
      </c>
      <c r="Q170" s="11">
        <f t="shared" ref="Q170:Q175" si="123">G170*I170</f>
        <v>0</v>
      </c>
      <c r="R170" s="11">
        <f t="shared" ref="R170:R175" si="124">G170*J170</f>
        <v>0</v>
      </c>
      <c r="S170" s="11">
        <f t="shared" ref="S170:S175" si="125">G170*K170</f>
        <v>0</v>
      </c>
      <c r="T170" s="11">
        <f t="shared" ref="T170:T175" si="126">G170*L170</f>
        <v>0</v>
      </c>
      <c r="U170" s="11">
        <f t="shared" ref="U170:U175" si="127">G170*M170</f>
        <v>0</v>
      </c>
      <c r="V170" s="11">
        <f t="shared" ref="V170:V175" si="128">G170*N170</f>
        <v>0</v>
      </c>
      <c r="W170" s="12">
        <f t="shared" ref="W170:W175" si="129">G170*O170</f>
        <v>0</v>
      </c>
      <c r="X170" s="4">
        <f t="shared" ref="X170:X175" si="130">ROUND(W170,2)</f>
        <v>0</v>
      </c>
      <c r="AA170" s="13">
        <v>0</v>
      </c>
      <c r="AB170" s="14">
        <v>0</v>
      </c>
    </row>
    <row r="171" spans="1:28" ht="36">
      <c r="A171" s="8">
        <v>1190</v>
      </c>
      <c r="B171" s="1" t="s">
        <v>165</v>
      </c>
      <c r="C171" s="1" t="s">
        <v>13</v>
      </c>
      <c r="D171" s="3" t="s">
        <v>167</v>
      </c>
      <c r="F171" s="9" t="s">
        <v>157</v>
      </c>
      <c r="G171" s="10">
        <v>2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4">
        <f t="shared" si="122"/>
        <v>0</v>
      </c>
      <c r="Q171" s="11">
        <f t="shared" si="123"/>
        <v>0</v>
      </c>
      <c r="R171" s="11">
        <f t="shared" si="124"/>
        <v>0</v>
      </c>
      <c r="S171" s="11">
        <f t="shared" si="125"/>
        <v>0</v>
      </c>
      <c r="T171" s="11">
        <f t="shared" si="126"/>
        <v>0</v>
      </c>
      <c r="U171" s="11">
        <f t="shared" si="127"/>
        <v>0</v>
      </c>
      <c r="V171" s="11">
        <f t="shared" si="128"/>
        <v>0</v>
      </c>
      <c r="W171" s="12">
        <f t="shared" si="129"/>
        <v>0</v>
      </c>
      <c r="X171" s="4">
        <f t="shared" si="130"/>
        <v>0</v>
      </c>
      <c r="AA171" s="13">
        <v>0</v>
      </c>
      <c r="AB171" s="14">
        <v>0</v>
      </c>
    </row>
    <row r="172" spans="1:28" ht="84">
      <c r="A172" s="8">
        <v>1200</v>
      </c>
      <c r="B172" s="1" t="s">
        <v>165</v>
      </c>
      <c r="C172" s="1" t="s">
        <v>13</v>
      </c>
      <c r="D172" s="3" t="s">
        <v>168</v>
      </c>
      <c r="F172" s="9" t="s">
        <v>157</v>
      </c>
      <c r="G172" s="10">
        <v>7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4">
        <f t="shared" si="122"/>
        <v>0</v>
      </c>
      <c r="Q172" s="11">
        <f t="shared" si="123"/>
        <v>0</v>
      </c>
      <c r="R172" s="11">
        <f t="shared" si="124"/>
        <v>0</v>
      </c>
      <c r="S172" s="11">
        <f t="shared" si="125"/>
        <v>0</v>
      </c>
      <c r="T172" s="11">
        <f t="shared" si="126"/>
        <v>0</v>
      </c>
      <c r="U172" s="11">
        <f t="shared" si="127"/>
        <v>0</v>
      </c>
      <c r="V172" s="11">
        <f t="shared" si="128"/>
        <v>0</v>
      </c>
      <c r="W172" s="12">
        <f t="shared" si="129"/>
        <v>0</v>
      </c>
      <c r="X172" s="4">
        <f t="shared" si="130"/>
        <v>0</v>
      </c>
      <c r="AA172" s="13">
        <v>0</v>
      </c>
      <c r="AB172" s="14">
        <v>0</v>
      </c>
    </row>
    <row r="173" spans="1:28" ht="24">
      <c r="A173" s="8">
        <v>1210</v>
      </c>
      <c r="B173" s="1" t="s">
        <v>165</v>
      </c>
      <c r="C173" s="1" t="s">
        <v>13</v>
      </c>
      <c r="D173" s="3" t="s">
        <v>169</v>
      </c>
      <c r="F173" s="9" t="s">
        <v>157</v>
      </c>
      <c r="G173" s="10">
        <v>9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4">
        <f t="shared" si="122"/>
        <v>0</v>
      </c>
      <c r="Q173" s="11">
        <f t="shared" si="123"/>
        <v>0</v>
      </c>
      <c r="R173" s="11">
        <f t="shared" si="124"/>
        <v>0</v>
      </c>
      <c r="S173" s="11">
        <f t="shared" si="125"/>
        <v>0</v>
      </c>
      <c r="T173" s="11">
        <f t="shared" si="126"/>
        <v>0</v>
      </c>
      <c r="U173" s="11">
        <f t="shared" si="127"/>
        <v>0</v>
      </c>
      <c r="V173" s="11">
        <f t="shared" si="128"/>
        <v>0</v>
      </c>
      <c r="W173" s="12">
        <f t="shared" si="129"/>
        <v>0</v>
      </c>
      <c r="X173" s="4">
        <f t="shared" si="130"/>
        <v>0</v>
      </c>
      <c r="AA173" s="13">
        <v>0</v>
      </c>
      <c r="AB173" s="14">
        <v>0</v>
      </c>
    </row>
    <row r="174" spans="1:28" ht="60">
      <c r="A174" s="8">
        <v>1220</v>
      </c>
      <c r="B174" s="1" t="s">
        <v>165</v>
      </c>
      <c r="C174" s="1" t="s">
        <v>13</v>
      </c>
      <c r="D174" s="3" t="s">
        <v>170</v>
      </c>
      <c r="F174" s="9" t="s">
        <v>157</v>
      </c>
      <c r="G174" s="10">
        <v>1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4">
        <f t="shared" si="122"/>
        <v>0</v>
      </c>
      <c r="Q174" s="11">
        <f t="shared" si="123"/>
        <v>0</v>
      </c>
      <c r="R174" s="11">
        <f t="shared" si="124"/>
        <v>0</v>
      </c>
      <c r="S174" s="11">
        <f t="shared" si="125"/>
        <v>0</v>
      </c>
      <c r="T174" s="11">
        <f t="shared" si="126"/>
        <v>0</v>
      </c>
      <c r="U174" s="11">
        <f t="shared" si="127"/>
        <v>0</v>
      </c>
      <c r="V174" s="11">
        <f t="shared" si="128"/>
        <v>0</v>
      </c>
      <c r="W174" s="12">
        <f t="shared" si="129"/>
        <v>0</v>
      </c>
      <c r="X174" s="4">
        <f t="shared" si="130"/>
        <v>0</v>
      </c>
      <c r="AA174" s="13">
        <v>0</v>
      </c>
      <c r="AB174" s="14">
        <v>0</v>
      </c>
    </row>
    <row r="175" spans="1:28" ht="60">
      <c r="A175" s="8">
        <v>1230</v>
      </c>
      <c r="B175" s="1" t="s">
        <v>165</v>
      </c>
      <c r="C175" s="1" t="s">
        <v>13</v>
      </c>
      <c r="D175" s="3" t="s">
        <v>171</v>
      </c>
      <c r="F175" s="9" t="s">
        <v>157</v>
      </c>
      <c r="G175" s="10">
        <v>1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4">
        <f t="shared" si="122"/>
        <v>0</v>
      </c>
      <c r="Q175" s="11">
        <f t="shared" si="123"/>
        <v>0</v>
      </c>
      <c r="R175" s="11">
        <f t="shared" si="124"/>
        <v>0</v>
      </c>
      <c r="S175" s="11">
        <f t="shared" si="125"/>
        <v>0</v>
      </c>
      <c r="T175" s="11">
        <f t="shared" si="126"/>
        <v>0</v>
      </c>
      <c r="U175" s="11">
        <f t="shared" si="127"/>
        <v>0</v>
      </c>
      <c r="V175" s="11">
        <f t="shared" si="128"/>
        <v>0</v>
      </c>
      <c r="W175" s="12">
        <f t="shared" si="129"/>
        <v>0</v>
      </c>
      <c r="X175" s="4">
        <f t="shared" si="130"/>
        <v>0</v>
      </c>
      <c r="AA175" s="13">
        <v>0</v>
      </c>
      <c r="AB175" s="14">
        <v>0</v>
      </c>
    </row>
    <row r="176" spans="1:28" ht="12.75">
      <c r="F176" s="23" t="s">
        <v>37</v>
      </c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15">
        <f t="shared" ref="Q176:X176" si="131">SUM(Q170:Q175)</f>
        <v>0</v>
      </c>
      <c r="R176" s="15">
        <f t="shared" si="131"/>
        <v>0</v>
      </c>
      <c r="S176" s="15">
        <f t="shared" si="131"/>
        <v>0</v>
      </c>
      <c r="T176" s="15">
        <f t="shared" si="131"/>
        <v>0</v>
      </c>
      <c r="U176" s="15">
        <f t="shared" si="131"/>
        <v>0</v>
      </c>
      <c r="V176" s="15">
        <f t="shared" si="131"/>
        <v>0</v>
      </c>
      <c r="W176" s="16">
        <f t="shared" si="131"/>
        <v>0</v>
      </c>
      <c r="X176" s="17">
        <f t="shared" si="131"/>
        <v>0</v>
      </c>
      <c r="AB176" s="18">
        <v>0</v>
      </c>
    </row>
    <row r="178" spans="1:28" ht="12.75">
      <c r="A178" s="23" t="s">
        <v>172</v>
      </c>
      <c r="B178" s="21"/>
      <c r="C178" s="24" t="s">
        <v>173</v>
      </c>
      <c r="D178" s="21"/>
      <c r="E178" s="21"/>
    </row>
    <row r="179" spans="1:28" ht="24">
      <c r="A179" s="8">
        <v>1240</v>
      </c>
      <c r="B179" s="1" t="s">
        <v>174</v>
      </c>
      <c r="C179" s="1" t="s">
        <v>13</v>
      </c>
      <c r="D179" s="3" t="s">
        <v>175</v>
      </c>
      <c r="F179" s="9" t="s">
        <v>157</v>
      </c>
      <c r="G179" s="10">
        <v>2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4">
        <f t="shared" ref="O179:O195" si="132">SUM(I179:N179)</f>
        <v>0</v>
      </c>
      <c r="Q179" s="11">
        <f t="shared" ref="Q179:Q195" si="133">G179*I179</f>
        <v>0</v>
      </c>
      <c r="R179" s="11">
        <f t="shared" ref="R179:R195" si="134">G179*J179</f>
        <v>0</v>
      </c>
      <c r="S179" s="11">
        <f t="shared" ref="S179:S195" si="135">G179*K179</f>
        <v>0</v>
      </c>
      <c r="T179" s="11">
        <f t="shared" ref="T179:T195" si="136">G179*L179</f>
        <v>0</v>
      </c>
      <c r="U179" s="11">
        <f t="shared" ref="U179:U195" si="137">G179*M179</f>
        <v>0</v>
      </c>
      <c r="V179" s="11">
        <f t="shared" ref="V179:V195" si="138">G179*N179</f>
        <v>0</v>
      </c>
      <c r="W179" s="12">
        <f t="shared" ref="W179:W195" si="139">G179*O179</f>
        <v>0</v>
      </c>
      <c r="X179" s="4">
        <f t="shared" ref="X179:X195" si="140">ROUND(W179,2)</f>
        <v>0</v>
      </c>
      <c r="AA179" s="13">
        <v>0</v>
      </c>
      <c r="AB179" s="14">
        <v>0</v>
      </c>
    </row>
    <row r="180" spans="1:28" ht="36">
      <c r="A180" s="8">
        <v>1250</v>
      </c>
      <c r="B180" s="1" t="s">
        <v>165</v>
      </c>
      <c r="C180" s="1" t="s">
        <v>13</v>
      </c>
      <c r="D180" s="3" t="s">
        <v>176</v>
      </c>
      <c r="F180" s="9" t="s">
        <v>157</v>
      </c>
      <c r="G180" s="10">
        <v>41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4">
        <f t="shared" si="132"/>
        <v>0</v>
      </c>
      <c r="Q180" s="11">
        <f t="shared" si="133"/>
        <v>0</v>
      </c>
      <c r="R180" s="11">
        <f t="shared" si="134"/>
        <v>0</v>
      </c>
      <c r="S180" s="11">
        <f t="shared" si="135"/>
        <v>0</v>
      </c>
      <c r="T180" s="11">
        <f t="shared" si="136"/>
        <v>0</v>
      </c>
      <c r="U180" s="11">
        <f t="shared" si="137"/>
        <v>0</v>
      </c>
      <c r="V180" s="11">
        <f t="shared" si="138"/>
        <v>0</v>
      </c>
      <c r="W180" s="12">
        <f t="shared" si="139"/>
        <v>0</v>
      </c>
      <c r="X180" s="4">
        <f t="shared" si="140"/>
        <v>0</v>
      </c>
      <c r="AA180" s="13">
        <v>0</v>
      </c>
      <c r="AB180" s="14">
        <v>0</v>
      </c>
    </row>
    <row r="181" spans="1:28" ht="36">
      <c r="A181" s="8">
        <v>1260</v>
      </c>
      <c r="B181" s="1" t="s">
        <v>165</v>
      </c>
      <c r="C181" s="1" t="s">
        <v>13</v>
      </c>
      <c r="D181" s="3" t="s">
        <v>177</v>
      </c>
      <c r="F181" s="9" t="s">
        <v>157</v>
      </c>
      <c r="G181" s="10">
        <v>33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4">
        <f t="shared" si="132"/>
        <v>0</v>
      </c>
      <c r="Q181" s="11">
        <f t="shared" si="133"/>
        <v>0</v>
      </c>
      <c r="R181" s="11">
        <f t="shared" si="134"/>
        <v>0</v>
      </c>
      <c r="S181" s="11">
        <f t="shared" si="135"/>
        <v>0</v>
      </c>
      <c r="T181" s="11">
        <f t="shared" si="136"/>
        <v>0</v>
      </c>
      <c r="U181" s="11">
        <f t="shared" si="137"/>
        <v>0</v>
      </c>
      <c r="V181" s="11">
        <f t="shared" si="138"/>
        <v>0</v>
      </c>
      <c r="W181" s="12">
        <f t="shared" si="139"/>
        <v>0</v>
      </c>
      <c r="X181" s="4">
        <f t="shared" si="140"/>
        <v>0</v>
      </c>
      <c r="AA181" s="13">
        <v>0</v>
      </c>
      <c r="AB181" s="14">
        <v>0</v>
      </c>
    </row>
    <row r="182" spans="1:28" ht="24">
      <c r="A182" s="8">
        <v>1270</v>
      </c>
      <c r="B182" s="1" t="s">
        <v>165</v>
      </c>
      <c r="C182" s="1" t="s">
        <v>13</v>
      </c>
      <c r="D182" s="3" t="s">
        <v>178</v>
      </c>
      <c r="F182" s="9" t="s">
        <v>157</v>
      </c>
      <c r="G182" s="10">
        <v>5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4">
        <f t="shared" si="132"/>
        <v>0</v>
      </c>
      <c r="Q182" s="11">
        <f t="shared" si="133"/>
        <v>0</v>
      </c>
      <c r="R182" s="11">
        <f t="shared" si="134"/>
        <v>0</v>
      </c>
      <c r="S182" s="11">
        <f t="shared" si="135"/>
        <v>0</v>
      </c>
      <c r="T182" s="11">
        <f t="shared" si="136"/>
        <v>0</v>
      </c>
      <c r="U182" s="11">
        <f t="shared" si="137"/>
        <v>0</v>
      </c>
      <c r="V182" s="11">
        <f t="shared" si="138"/>
        <v>0</v>
      </c>
      <c r="W182" s="12">
        <f t="shared" si="139"/>
        <v>0</v>
      </c>
      <c r="X182" s="4">
        <f t="shared" si="140"/>
        <v>0</v>
      </c>
      <c r="AA182" s="13">
        <v>0</v>
      </c>
      <c r="AB182" s="14">
        <v>0</v>
      </c>
    </row>
    <row r="183" spans="1:28" ht="24">
      <c r="A183" s="8">
        <v>1280</v>
      </c>
      <c r="B183" s="1" t="s">
        <v>165</v>
      </c>
      <c r="C183" s="1" t="s">
        <v>13</v>
      </c>
      <c r="D183" s="3" t="s">
        <v>179</v>
      </c>
      <c r="F183" s="9" t="s">
        <v>157</v>
      </c>
      <c r="G183" s="10">
        <v>5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4">
        <f t="shared" si="132"/>
        <v>0</v>
      </c>
      <c r="Q183" s="11">
        <f t="shared" si="133"/>
        <v>0</v>
      </c>
      <c r="R183" s="11">
        <f t="shared" si="134"/>
        <v>0</v>
      </c>
      <c r="S183" s="11">
        <f t="shared" si="135"/>
        <v>0</v>
      </c>
      <c r="T183" s="11">
        <f t="shared" si="136"/>
        <v>0</v>
      </c>
      <c r="U183" s="11">
        <f t="shared" si="137"/>
        <v>0</v>
      </c>
      <c r="V183" s="11">
        <f t="shared" si="138"/>
        <v>0</v>
      </c>
      <c r="W183" s="12">
        <f t="shared" si="139"/>
        <v>0</v>
      </c>
      <c r="X183" s="4">
        <f t="shared" si="140"/>
        <v>0</v>
      </c>
      <c r="AA183" s="13">
        <v>0</v>
      </c>
      <c r="AB183" s="14">
        <v>0</v>
      </c>
    </row>
    <row r="184" spans="1:28" ht="36">
      <c r="A184" s="8">
        <v>1290</v>
      </c>
      <c r="B184" s="1" t="s">
        <v>165</v>
      </c>
      <c r="C184" s="1" t="s">
        <v>13</v>
      </c>
      <c r="D184" s="3" t="s">
        <v>180</v>
      </c>
      <c r="F184" s="9" t="s">
        <v>157</v>
      </c>
      <c r="G184" s="10">
        <v>3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4">
        <f t="shared" si="132"/>
        <v>0</v>
      </c>
      <c r="Q184" s="11">
        <f t="shared" si="133"/>
        <v>0</v>
      </c>
      <c r="R184" s="11">
        <f t="shared" si="134"/>
        <v>0</v>
      </c>
      <c r="S184" s="11">
        <f t="shared" si="135"/>
        <v>0</v>
      </c>
      <c r="T184" s="11">
        <f t="shared" si="136"/>
        <v>0</v>
      </c>
      <c r="U184" s="11">
        <f t="shared" si="137"/>
        <v>0</v>
      </c>
      <c r="V184" s="11">
        <f t="shared" si="138"/>
        <v>0</v>
      </c>
      <c r="W184" s="12">
        <f t="shared" si="139"/>
        <v>0</v>
      </c>
      <c r="X184" s="4">
        <f t="shared" si="140"/>
        <v>0</v>
      </c>
      <c r="AA184" s="13">
        <v>0</v>
      </c>
      <c r="AB184" s="14">
        <v>0</v>
      </c>
    </row>
    <row r="185" spans="1:28" ht="48">
      <c r="A185" s="8">
        <v>1300</v>
      </c>
      <c r="B185" s="1" t="s">
        <v>174</v>
      </c>
      <c r="C185" s="1" t="s">
        <v>13</v>
      </c>
      <c r="D185" s="3" t="s">
        <v>181</v>
      </c>
      <c r="F185" s="9" t="s">
        <v>157</v>
      </c>
      <c r="G185" s="10">
        <v>1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4">
        <f t="shared" si="132"/>
        <v>0</v>
      </c>
      <c r="Q185" s="11">
        <f t="shared" si="133"/>
        <v>0</v>
      </c>
      <c r="R185" s="11">
        <f t="shared" si="134"/>
        <v>0</v>
      </c>
      <c r="S185" s="11">
        <f t="shared" si="135"/>
        <v>0</v>
      </c>
      <c r="T185" s="11">
        <f t="shared" si="136"/>
        <v>0</v>
      </c>
      <c r="U185" s="11">
        <f t="shared" si="137"/>
        <v>0</v>
      </c>
      <c r="V185" s="11">
        <f t="shared" si="138"/>
        <v>0</v>
      </c>
      <c r="W185" s="12">
        <f t="shared" si="139"/>
        <v>0</v>
      </c>
      <c r="X185" s="4">
        <f t="shared" si="140"/>
        <v>0</v>
      </c>
      <c r="AA185" s="13">
        <v>0</v>
      </c>
      <c r="AB185" s="14">
        <v>0</v>
      </c>
    </row>
    <row r="186" spans="1:28" ht="48">
      <c r="A186" s="8">
        <v>1310</v>
      </c>
      <c r="B186" s="1" t="s">
        <v>174</v>
      </c>
      <c r="C186" s="1" t="s">
        <v>13</v>
      </c>
      <c r="D186" s="3" t="s">
        <v>182</v>
      </c>
      <c r="F186" s="9" t="s">
        <v>157</v>
      </c>
      <c r="G186" s="10">
        <v>1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4">
        <f t="shared" si="132"/>
        <v>0</v>
      </c>
      <c r="Q186" s="11">
        <f t="shared" si="133"/>
        <v>0</v>
      </c>
      <c r="R186" s="11">
        <f t="shared" si="134"/>
        <v>0</v>
      </c>
      <c r="S186" s="11">
        <f t="shared" si="135"/>
        <v>0</v>
      </c>
      <c r="T186" s="11">
        <f t="shared" si="136"/>
        <v>0</v>
      </c>
      <c r="U186" s="11">
        <f t="shared" si="137"/>
        <v>0</v>
      </c>
      <c r="V186" s="11">
        <f t="shared" si="138"/>
        <v>0</v>
      </c>
      <c r="W186" s="12">
        <f t="shared" si="139"/>
        <v>0</v>
      </c>
      <c r="X186" s="4">
        <f t="shared" si="140"/>
        <v>0</v>
      </c>
      <c r="AA186" s="13">
        <v>0</v>
      </c>
      <c r="AB186" s="14">
        <v>0</v>
      </c>
    </row>
    <row r="187" spans="1:28" ht="84">
      <c r="A187" s="8">
        <v>1320</v>
      </c>
      <c r="B187" s="1" t="s">
        <v>183</v>
      </c>
      <c r="C187" s="1" t="s">
        <v>13</v>
      </c>
      <c r="D187" s="3" t="s">
        <v>184</v>
      </c>
      <c r="F187" s="9" t="s">
        <v>157</v>
      </c>
      <c r="G187" s="10">
        <v>4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4">
        <f t="shared" si="132"/>
        <v>0</v>
      </c>
      <c r="Q187" s="11">
        <f t="shared" si="133"/>
        <v>0</v>
      </c>
      <c r="R187" s="11">
        <f t="shared" si="134"/>
        <v>0</v>
      </c>
      <c r="S187" s="11">
        <f t="shared" si="135"/>
        <v>0</v>
      </c>
      <c r="T187" s="11">
        <f t="shared" si="136"/>
        <v>0</v>
      </c>
      <c r="U187" s="11">
        <f t="shared" si="137"/>
        <v>0</v>
      </c>
      <c r="V187" s="11">
        <f t="shared" si="138"/>
        <v>0</v>
      </c>
      <c r="W187" s="12">
        <f t="shared" si="139"/>
        <v>0</v>
      </c>
      <c r="X187" s="4">
        <f t="shared" si="140"/>
        <v>0</v>
      </c>
      <c r="AA187" s="13">
        <v>0</v>
      </c>
      <c r="AB187" s="14">
        <v>0</v>
      </c>
    </row>
    <row r="188" spans="1:28" ht="48">
      <c r="A188" s="8">
        <v>1330</v>
      </c>
      <c r="B188" s="1" t="s">
        <v>174</v>
      </c>
      <c r="C188" s="1" t="s">
        <v>13</v>
      </c>
      <c r="D188" s="3" t="s">
        <v>185</v>
      </c>
      <c r="F188" s="9" t="s">
        <v>157</v>
      </c>
      <c r="G188" s="10">
        <v>4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4">
        <f t="shared" si="132"/>
        <v>0</v>
      </c>
      <c r="Q188" s="11">
        <f t="shared" si="133"/>
        <v>0</v>
      </c>
      <c r="R188" s="11">
        <f t="shared" si="134"/>
        <v>0</v>
      </c>
      <c r="S188" s="11">
        <f t="shared" si="135"/>
        <v>0</v>
      </c>
      <c r="T188" s="11">
        <f t="shared" si="136"/>
        <v>0</v>
      </c>
      <c r="U188" s="11">
        <f t="shared" si="137"/>
        <v>0</v>
      </c>
      <c r="V188" s="11">
        <f t="shared" si="138"/>
        <v>0</v>
      </c>
      <c r="W188" s="12">
        <f t="shared" si="139"/>
        <v>0</v>
      </c>
      <c r="X188" s="4">
        <f t="shared" si="140"/>
        <v>0</v>
      </c>
      <c r="AA188" s="13">
        <v>0</v>
      </c>
      <c r="AB188" s="14">
        <v>0</v>
      </c>
    </row>
    <row r="189" spans="1:28" ht="108">
      <c r="A189" s="8">
        <v>1340</v>
      </c>
      <c r="B189" s="1" t="s">
        <v>183</v>
      </c>
      <c r="C189" s="1" t="s">
        <v>13</v>
      </c>
      <c r="D189" s="3" t="s">
        <v>186</v>
      </c>
      <c r="F189" s="9" t="s">
        <v>157</v>
      </c>
      <c r="G189" s="10">
        <v>1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4">
        <f t="shared" si="132"/>
        <v>0</v>
      </c>
      <c r="Q189" s="11">
        <f t="shared" si="133"/>
        <v>0</v>
      </c>
      <c r="R189" s="11">
        <f t="shared" si="134"/>
        <v>0</v>
      </c>
      <c r="S189" s="11">
        <f t="shared" si="135"/>
        <v>0</v>
      </c>
      <c r="T189" s="11">
        <f t="shared" si="136"/>
        <v>0</v>
      </c>
      <c r="U189" s="11">
        <f t="shared" si="137"/>
        <v>0</v>
      </c>
      <c r="V189" s="11">
        <f t="shared" si="138"/>
        <v>0</v>
      </c>
      <c r="W189" s="12">
        <f t="shared" si="139"/>
        <v>0</v>
      </c>
      <c r="X189" s="4">
        <f t="shared" si="140"/>
        <v>0</v>
      </c>
      <c r="AA189" s="13">
        <v>0</v>
      </c>
      <c r="AB189" s="14">
        <v>0</v>
      </c>
    </row>
    <row r="190" spans="1:28" ht="48">
      <c r="A190" s="8">
        <v>1350</v>
      </c>
      <c r="B190" s="1" t="s">
        <v>174</v>
      </c>
      <c r="C190" s="1" t="s">
        <v>13</v>
      </c>
      <c r="D190" s="3" t="s">
        <v>187</v>
      </c>
      <c r="F190" s="9" t="s">
        <v>157</v>
      </c>
      <c r="G190" s="10">
        <v>84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4">
        <f t="shared" si="132"/>
        <v>0</v>
      </c>
      <c r="Q190" s="11">
        <f t="shared" si="133"/>
        <v>0</v>
      </c>
      <c r="R190" s="11">
        <f t="shared" si="134"/>
        <v>0</v>
      </c>
      <c r="S190" s="11">
        <f t="shared" si="135"/>
        <v>0</v>
      </c>
      <c r="T190" s="11">
        <f t="shared" si="136"/>
        <v>0</v>
      </c>
      <c r="U190" s="11">
        <f t="shared" si="137"/>
        <v>0</v>
      </c>
      <c r="V190" s="11">
        <f t="shared" si="138"/>
        <v>0</v>
      </c>
      <c r="W190" s="12">
        <f t="shared" si="139"/>
        <v>0</v>
      </c>
      <c r="X190" s="4">
        <f t="shared" si="140"/>
        <v>0</v>
      </c>
      <c r="AA190" s="13">
        <v>0</v>
      </c>
      <c r="AB190" s="14">
        <v>0</v>
      </c>
    </row>
    <row r="191" spans="1:28" ht="84">
      <c r="A191" s="8">
        <v>1360</v>
      </c>
      <c r="B191" s="1" t="s">
        <v>183</v>
      </c>
      <c r="C191" s="1" t="s">
        <v>13</v>
      </c>
      <c r="D191" s="3" t="s">
        <v>188</v>
      </c>
      <c r="F191" s="9" t="s">
        <v>157</v>
      </c>
      <c r="G191" s="10">
        <v>65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4">
        <f t="shared" si="132"/>
        <v>0</v>
      </c>
      <c r="Q191" s="11">
        <f t="shared" si="133"/>
        <v>0</v>
      </c>
      <c r="R191" s="11">
        <f t="shared" si="134"/>
        <v>0</v>
      </c>
      <c r="S191" s="11">
        <f t="shared" si="135"/>
        <v>0</v>
      </c>
      <c r="T191" s="11">
        <f t="shared" si="136"/>
        <v>0</v>
      </c>
      <c r="U191" s="11">
        <f t="shared" si="137"/>
        <v>0</v>
      </c>
      <c r="V191" s="11">
        <f t="shared" si="138"/>
        <v>0</v>
      </c>
      <c r="W191" s="12">
        <f t="shared" si="139"/>
        <v>0</v>
      </c>
      <c r="X191" s="4">
        <f t="shared" si="140"/>
        <v>0</v>
      </c>
      <c r="AA191" s="13">
        <v>0</v>
      </c>
      <c r="AB191" s="14">
        <v>0</v>
      </c>
    </row>
    <row r="192" spans="1:28" ht="36">
      <c r="A192" s="8">
        <v>1370</v>
      </c>
      <c r="B192" s="1" t="s">
        <v>189</v>
      </c>
      <c r="C192" s="1" t="s">
        <v>13</v>
      </c>
      <c r="D192" s="3" t="s">
        <v>190</v>
      </c>
      <c r="F192" s="9" t="s">
        <v>73</v>
      </c>
      <c r="G192" s="10">
        <v>700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4">
        <f t="shared" si="132"/>
        <v>0</v>
      </c>
      <c r="Q192" s="11">
        <f t="shared" si="133"/>
        <v>0</v>
      </c>
      <c r="R192" s="11">
        <f t="shared" si="134"/>
        <v>0</v>
      </c>
      <c r="S192" s="11">
        <f t="shared" si="135"/>
        <v>0</v>
      </c>
      <c r="T192" s="11">
        <f t="shared" si="136"/>
        <v>0</v>
      </c>
      <c r="U192" s="11">
        <f t="shared" si="137"/>
        <v>0</v>
      </c>
      <c r="V192" s="11">
        <f t="shared" si="138"/>
        <v>0</v>
      </c>
      <c r="W192" s="12">
        <f t="shared" si="139"/>
        <v>0</v>
      </c>
      <c r="X192" s="4">
        <f t="shared" si="140"/>
        <v>0</v>
      </c>
      <c r="AA192" s="13">
        <v>0</v>
      </c>
      <c r="AB192" s="14">
        <v>0</v>
      </c>
    </row>
    <row r="193" spans="1:28" ht="36">
      <c r="A193" s="8">
        <v>1380</v>
      </c>
      <c r="B193" s="1" t="s">
        <v>189</v>
      </c>
      <c r="C193" s="1" t="s">
        <v>13</v>
      </c>
      <c r="D193" s="3" t="s">
        <v>191</v>
      </c>
      <c r="F193" s="9" t="s">
        <v>73</v>
      </c>
      <c r="G193" s="10">
        <v>250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4">
        <f t="shared" si="132"/>
        <v>0</v>
      </c>
      <c r="Q193" s="11">
        <f t="shared" si="133"/>
        <v>0</v>
      </c>
      <c r="R193" s="11">
        <f t="shared" si="134"/>
        <v>0</v>
      </c>
      <c r="S193" s="11">
        <f t="shared" si="135"/>
        <v>0</v>
      </c>
      <c r="T193" s="11">
        <f t="shared" si="136"/>
        <v>0</v>
      </c>
      <c r="U193" s="11">
        <f t="shared" si="137"/>
        <v>0</v>
      </c>
      <c r="V193" s="11">
        <f t="shared" si="138"/>
        <v>0</v>
      </c>
      <c r="W193" s="12">
        <f t="shared" si="139"/>
        <v>0</v>
      </c>
      <c r="X193" s="4">
        <f t="shared" si="140"/>
        <v>0</v>
      </c>
      <c r="AA193" s="13">
        <v>0</v>
      </c>
      <c r="AB193" s="14">
        <v>0</v>
      </c>
    </row>
    <row r="194" spans="1:28" ht="36">
      <c r="A194" s="8">
        <v>1390</v>
      </c>
      <c r="B194" s="1" t="s">
        <v>189</v>
      </c>
      <c r="C194" s="1" t="s">
        <v>13</v>
      </c>
      <c r="D194" s="3" t="s">
        <v>192</v>
      </c>
      <c r="F194" s="9" t="s">
        <v>73</v>
      </c>
      <c r="G194" s="10">
        <v>14.82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4">
        <f t="shared" si="132"/>
        <v>0</v>
      </c>
      <c r="Q194" s="11">
        <f t="shared" si="133"/>
        <v>0</v>
      </c>
      <c r="R194" s="11">
        <f t="shared" si="134"/>
        <v>0</v>
      </c>
      <c r="S194" s="11">
        <f t="shared" si="135"/>
        <v>0</v>
      </c>
      <c r="T194" s="11">
        <f t="shared" si="136"/>
        <v>0</v>
      </c>
      <c r="U194" s="11">
        <f t="shared" si="137"/>
        <v>0</v>
      </c>
      <c r="V194" s="11">
        <f t="shared" si="138"/>
        <v>0</v>
      </c>
      <c r="W194" s="12">
        <f t="shared" si="139"/>
        <v>0</v>
      </c>
      <c r="X194" s="4">
        <f t="shared" si="140"/>
        <v>0</v>
      </c>
      <c r="AA194" s="13">
        <v>0</v>
      </c>
      <c r="AB194" s="14">
        <v>0</v>
      </c>
    </row>
    <row r="195" spans="1:28" ht="48">
      <c r="A195" s="8">
        <v>1400</v>
      </c>
      <c r="B195" s="1" t="s">
        <v>193</v>
      </c>
      <c r="C195" s="1" t="s">
        <v>13</v>
      </c>
      <c r="D195" s="3" t="s">
        <v>194</v>
      </c>
      <c r="F195" s="9" t="s">
        <v>45</v>
      </c>
      <c r="G195" s="10">
        <v>490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4">
        <f t="shared" si="132"/>
        <v>0</v>
      </c>
      <c r="Q195" s="11">
        <f t="shared" si="133"/>
        <v>0</v>
      </c>
      <c r="R195" s="11">
        <f t="shared" si="134"/>
        <v>0</v>
      </c>
      <c r="S195" s="11">
        <f t="shared" si="135"/>
        <v>0</v>
      </c>
      <c r="T195" s="11">
        <f t="shared" si="136"/>
        <v>0</v>
      </c>
      <c r="U195" s="11">
        <f t="shared" si="137"/>
        <v>0</v>
      </c>
      <c r="V195" s="11">
        <f t="shared" si="138"/>
        <v>0</v>
      </c>
      <c r="W195" s="12">
        <f t="shared" si="139"/>
        <v>0</v>
      </c>
      <c r="X195" s="4">
        <f t="shared" si="140"/>
        <v>0</v>
      </c>
      <c r="AA195" s="13">
        <v>0</v>
      </c>
      <c r="AB195" s="14">
        <v>0</v>
      </c>
    </row>
    <row r="196" spans="1:28" ht="12.75">
      <c r="F196" s="23" t="s">
        <v>37</v>
      </c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15">
        <f t="shared" ref="Q196:X196" si="141">SUM(Q179:Q195)</f>
        <v>0</v>
      </c>
      <c r="R196" s="15">
        <f t="shared" si="141"/>
        <v>0</v>
      </c>
      <c r="S196" s="15">
        <f t="shared" si="141"/>
        <v>0</v>
      </c>
      <c r="T196" s="15">
        <f t="shared" si="141"/>
        <v>0</v>
      </c>
      <c r="U196" s="15">
        <f t="shared" si="141"/>
        <v>0</v>
      </c>
      <c r="V196" s="15">
        <f t="shared" si="141"/>
        <v>0</v>
      </c>
      <c r="W196" s="16">
        <f t="shared" si="141"/>
        <v>0</v>
      </c>
      <c r="X196" s="17">
        <f t="shared" si="141"/>
        <v>0</v>
      </c>
      <c r="AB196" s="18">
        <v>0</v>
      </c>
    </row>
    <row r="198" spans="1:28" ht="12.75">
      <c r="A198" s="23" t="s">
        <v>195</v>
      </c>
      <c r="B198" s="21"/>
      <c r="C198" s="24" t="s">
        <v>196</v>
      </c>
      <c r="D198" s="21"/>
      <c r="E198" s="21"/>
    </row>
    <row r="199" spans="1:28" ht="24">
      <c r="A199" s="8">
        <v>1410</v>
      </c>
      <c r="B199" s="1" t="s">
        <v>197</v>
      </c>
      <c r="C199" s="1" t="s">
        <v>13</v>
      </c>
      <c r="D199" s="3" t="s">
        <v>198</v>
      </c>
      <c r="F199" s="9" t="s">
        <v>42</v>
      </c>
      <c r="G199" s="10">
        <v>1000.94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4">
        <f t="shared" ref="O199:O233" si="142">SUM(I199:N199)</f>
        <v>0</v>
      </c>
      <c r="Q199" s="11">
        <f t="shared" ref="Q199:Q233" si="143">G199*I199</f>
        <v>0</v>
      </c>
      <c r="R199" s="11">
        <f t="shared" ref="R199:R233" si="144">G199*J199</f>
        <v>0</v>
      </c>
      <c r="S199" s="11">
        <f t="shared" ref="S199:S233" si="145">G199*K199</f>
        <v>0</v>
      </c>
      <c r="T199" s="11">
        <f t="shared" ref="T199:T233" si="146">G199*L199</f>
        <v>0</v>
      </c>
      <c r="U199" s="11">
        <f t="shared" ref="U199:U233" si="147">G199*M199</f>
        <v>0</v>
      </c>
      <c r="V199" s="11">
        <f t="shared" ref="V199:V233" si="148">G199*N199</f>
        <v>0</v>
      </c>
      <c r="W199" s="12">
        <f t="shared" ref="W199:W233" si="149">G199*O199</f>
        <v>0</v>
      </c>
      <c r="X199" s="4">
        <f t="shared" ref="X199:X233" si="150">ROUND(W199,2)</f>
        <v>0</v>
      </c>
      <c r="AA199" s="13">
        <v>0</v>
      </c>
      <c r="AB199" s="14">
        <v>0</v>
      </c>
    </row>
    <row r="200" spans="1:28" ht="24">
      <c r="A200" s="8">
        <v>1420</v>
      </c>
      <c r="B200" s="1" t="s">
        <v>47</v>
      </c>
      <c r="C200" s="1" t="s">
        <v>13</v>
      </c>
      <c r="D200" s="3" t="s">
        <v>199</v>
      </c>
      <c r="F200" s="9" t="s">
        <v>42</v>
      </c>
      <c r="G200" s="10">
        <v>1000.94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4">
        <f t="shared" si="142"/>
        <v>0</v>
      </c>
      <c r="Q200" s="11">
        <f t="shared" si="143"/>
        <v>0</v>
      </c>
      <c r="R200" s="11">
        <f t="shared" si="144"/>
        <v>0</v>
      </c>
      <c r="S200" s="11">
        <f t="shared" si="145"/>
        <v>0</v>
      </c>
      <c r="T200" s="11">
        <f t="shared" si="146"/>
        <v>0</v>
      </c>
      <c r="U200" s="11">
        <f t="shared" si="147"/>
        <v>0</v>
      </c>
      <c r="V200" s="11">
        <f t="shared" si="148"/>
        <v>0</v>
      </c>
      <c r="W200" s="12">
        <f t="shared" si="149"/>
        <v>0</v>
      </c>
      <c r="X200" s="4">
        <f t="shared" si="150"/>
        <v>0</v>
      </c>
      <c r="AA200" s="13">
        <v>0</v>
      </c>
      <c r="AB200" s="14">
        <v>0</v>
      </c>
    </row>
    <row r="201" spans="1:28" ht="24">
      <c r="A201" s="8">
        <v>1430</v>
      </c>
      <c r="B201" s="1" t="s">
        <v>200</v>
      </c>
      <c r="C201" s="1" t="s">
        <v>13</v>
      </c>
      <c r="D201" s="3" t="s">
        <v>201</v>
      </c>
      <c r="F201" s="9" t="s">
        <v>42</v>
      </c>
      <c r="G201" s="10">
        <v>147.14400000000001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4">
        <f t="shared" si="142"/>
        <v>0</v>
      </c>
      <c r="Q201" s="11">
        <f t="shared" si="143"/>
        <v>0</v>
      </c>
      <c r="R201" s="11">
        <f t="shared" si="144"/>
        <v>0</v>
      </c>
      <c r="S201" s="11">
        <f t="shared" si="145"/>
        <v>0</v>
      </c>
      <c r="T201" s="11">
        <f t="shared" si="146"/>
        <v>0</v>
      </c>
      <c r="U201" s="11">
        <f t="shared" si="147"/>
        <v>0</v>
      </c>
      <c r="V201" s="11">
        <f t="shared" si="148"/>
        <v>0</v>
      </c>
      <c r="W201" s="12">
        <f t="shared" si="149"/>
        <v>0</v>
      </c>
      <c r="X201" s="4">
        <f t="shared" si="150"/>
        <v>0</v>
      </c>
      <c r="AA201" s="13">
        <v>0</v>
      </c>
      <c r="AB201" s="14">
        <v>0</v>
      </c>
    </row>
    <row r="202" spans="1:28" ht="12">
      <c r="A202" s="8">
        <v>1440</v>
      </c>
      <c r="B202" s="1" t="s">
        <v>202</v>
      </c>
      <c r="C202" s="1" t="s">
        <v>13</v>
      </c>
      <c r="D202" s="3" t="s">
        <v>203</v>
      </c>
      <c r="F202" s="9" t="s">
        <v>42</v>
      </c>
      <c r="G202" s="10">
        <v>8.9420000000000002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4">
        <f t="shared" si="142"/>
        <v>0</v>
      </c>
      <c r="Q202" s="11">
        <f t="shared" si="143"/>
        <v>0</v>
      </c>
      <c r="R202" s="11">
        <f t="shared" si="144"/>
        <v>0</v>
      </c>
      <c r="S202" s="11">
        <f t="shared" si="145"/>
        <v>0</v>
      </c>
      <c r="T202" s="11">
        <f t="shared" si="146"/>
        <v>0</v>
      </c>
      <c r="U202" s="11">
        <f t="shared" si="147"/>
        <v>0</v>
      </c>
      <c r="V202" s="11">
        <f t="shared" si="148"/>
        <v>0</v>
      </c>
      <c r="W202" s="12">
        <f t="shared" si="149"/>
        <v>0</v>
      </c>
      <c r="X202" s="4">
        <f t="shared" si="150"/>
        <v>0</v>
      </c>
      <c r="AA202" s="13">
        <v>0</v>
      </c>
      <c r="AB202" s="14">
        <v>0</v>
      </c>
    </row>
    <row r="203" spans="1:28" ht="36">
      <c r="A203" s="8">
        <v>1450</v>
      </c>
      <c r="B203" s="1" t="s">
        <v>204</v>
      </c>
      <c r="C203" s="1" t="s">
        <v>13</v>
      </c>
      <c r="D203" s="3" t="s">
        <v>205</v>
      </c>
      <c r="F203" s="9" t="s">
        <v>42</v>
      </c>
      <c r="G203" s="10">
        <v>829.596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4">
        <f t="shared" si="142"/>
        <v>0</v>
      </c>
      <c r="Q203" s="11">
        <f t="shared" si="143"/>
        <v>0</v>
      </c>
      <c r="R203" s="11">
        <f t="shared" si="144"/>
        <v>0</v>
      </c>
      <c r="S203" s="11">
        <f t="shared" si="145"/>
        <v>0</v>
      </c>
      <c r="T203" s="11">
        <f t="shared" si="146"/>
        <v>0</v>
      </c>
      <c r="U203" s="11">
        <f t="shared" si="147"/>
        <v>0</v>
      </c>
      <c r="V203" s="11">
        <f t="shared" si="148"/>
        <v>0</v>
      </c>
      <c r="W203" s="12">
        <f t="shared" si="149"/>
        <v>0</v>
      </c>
      <c r="X203" s="4">
        <f t="shared" si="150"/>
        <v>0</v>
      </c>
      <c r="AA203" s="13">
        <v>0</v>
      </c>
      <c r="AB203" s="14">
        <v>0</v>
      </c>
    </row>
    <row r="204" spans="1:28" ht="36">
      <c r="A204" s="8">
        <v>1460</v>
      </c>
      <c r="B204" s="1" t="s">
        <v>206</v>
      </c>
      <c r="C204" s="1" t="s">
        <v>13</v>
      </c>
      <c r="D204" s="3" t="s">
        <v>207</v>
      </c>
      <c r="F204" s="9" t="s">
        <v>45</v>
      </c>
      <c r="G204" s="10">
        <v>580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4">
        <f t="shared" si="142"/>
        <v>0</v>
      </c>
      <c r="Q204" s="11">
        <f t="shared" si="143"/>
        <v>0</v>
      </c>
      <c r="R204" s="11">
        <f t="shared" si="144"/>
        <v>0</v>
      </c>
      <c r="S204" s="11">
        <f t="shared" si="145"/>
        <v>0</v>
      </c>
      <c r="T204" s="11">
        <f t="shared" si="146"/>
        <v>0</v>
      </c>
      <c r="U204" s="11">
        <f t="shared" si="147"/>
        <v>0</v>
      </c>
      <c r="V204" s="11">
        <f t="shared" si="148"/>
        <v>0</v>
      </c>
      <c r="W204" s="12">
        <f t="shared" si="149"/>
        <v>0</v>
      </c>
      <c r="X204" s="4">
        <f t="shared" si="150"/>
        <v>0</v>
      </c>
      <c r="AA204" s="13">
        <v>0</v>
      </c>
      <c r="AB204" s="14">
        <v>0</v>
      </c>
    </row>
    <row r="205" spans="1:28" ht="48">
      <c r="A205" s="8">
        <v>1470</v>
      </c>
      <c r="B205" s="1" t="s">
        <v>208</v>
      </c>
      <c r="C205" s="1" t="s">
        <v>13</v>
      </c>
      <c r="D205" s="3" t="s">
        <v>209</v>
      </c>
      <c r="F205" s="9" t="s">
        <v>45</v>
      </c>
      <c r="G205" s="10">
        <v>2570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4">
        <f t="shared" si="142"/>
        <v>0</v>
      </c>
      <c r="Q205" s="11">
        <f t="shared" si="143"/>
        <v>0</v>
      </c>
      <c r="R205" s="11">
        <f t="shared" si="144"/>
        <v>0</v>
      </c>
      <c r="S205" s="11">
        <f t="shared" si="145"/>
        <v>0</v>
      </c>
      <c r="T205" s="11">
        <f t="shared" si="146"/>
        <v>0</v>
      </c>
      <c r="U205" s="11">
        <f t="shared" si="147"/>
        <v>0</v>
      </c>
      <c r="V205" s="11">
        <f t="shared" si="148"/>
        <v>0</v>
      </c>
      <c r="W205" s="12">
        <f t="shared" si="149"/>
        <v>0</v>
      </c>
      <c r="X205" s="4">
        <f t="shared" si="150"/>
        <v>0</v>
      </c>
      <c r="AA205" s="13">
        <v>0</v>
      </c>
      <c r="AB205" s="14">
        <v>0</v>
      </c>
    </row>
    <row r="206" spans="1:28" ht="48">
      <c r="A206" s="8">
        <v>1480</v>
      </c>
      <c r="B206" s="1" t="s">
        <v>208</v>
      </c>
      <c r="C206" s="1" t="s">
        <v>13</v>
      </c>
      <c r="D206" s="3" t="s">
        <v>210</v>
      </c>
      <c r="F206" s="9" t="s">
        <v>45</v>
      </c>
      <c r="G206" s="10">
        <v>315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4">
        <f t="shared" si="142"/>
        <v>0</v>
      </c>
      <c r="Q206" s="11">
        <f t="shared" si="143"/>
        <v>0</v>
      </c>
      <c r="R206" s="11">
        <f t="shared" si="144"/>
        <v>0</v>
      </c>
      <c r="S206" s="11">
        <f t="shared" si="145"/>
        <v>0</v>
      </c>
      <c r="T206" s="11">
        <f t="shared" si="146"/>
        <v>0</v>
      </c>
      <c r="U206" s="11">
        <f t="shared" si="147"/>
        <v>0</v>
      </c>
      <c r="V206" s="11">
        <f t="shared" si="148"/>
        <v>0</v>
      </c>
      <c r="W206" s="12">
        <f t="shared" si="149"/>
        <v>0</v>
      </c>
      <c r="X206" s="4">
        <f t="shared" si="150"/>
        <v>0</v>
      </c>
      <c r="AA206" s="13">
        <v>0</v>
      </c>
      <c r="AB206" s="14">
        <v>0</v>
      </c>
    </row>
    <row r="207" spans="1:28" ht="24">
      <c r="A207" s="8">
        <v>1490</v>
      </c>
      <c r="B207" s="1" t="s">
        <v>211</v>
      </c>
      <c r="C207" s="1" t="s">
        <v>13</v>
      </c>
      <c r="D207" s="3" t="s">
        <v>212</v>
      </c>
      <c r="F207" s="9" t="s">
        <v>45</v>
      </c>
      <c r="G207" s="10">
        <v>2340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4">
        <f t="shared" si="142"/>
        <v>0</v>
      </c>
      <c r="Q207" s="11">
        <f t="shared" si="143"/>
        <v>0</v>
      </c>
      <c r="R207" s="11">
        <f t="shared" si="144"/>
        <v>0</v>
      </c>
      <c r="S207" s="11">
        <f t="shared" si="145"/>
        <v>0</v>
      </c>
      <c r="T207" s="11">
        <f t="shared" si="146"/>
        <v>0</v>
      </c>
      <c r="U207" s="11">
        <f t="shared" si="147"/>
        <v>0</v>
      </c>
      <c r="V207" s="11">
        <f t="shared" si="148"/>
        <v>0</v>
      </c>
      <c r="W207" s="12">
        <f t="shared" si="149"/>
        <v>0</v>
      </c>
      <c r="X207" s="4">
        <f t="shared" si="150"/>
        <v>0</v>
      </c>
      <c r="AA207" s="13">
        <v>0</v>
      </c>
      <c r="AB207" s="14">
        <v>0</v>
      </c>
    </row>
    <row r="208" spans="1:28" ht="36">
      <c r="A208" s="8">
        <v>1500</v>
      </c>
      <c r="B208" s="1" t="s">
        <v>213</v>
      </c>
      <c r="C208" s="1" t="s">
        <v>13</v>
      </c>
      <c r="D208" s="3" t="s">
        <v>214</v>
      </c>
      <c r="F208" s="9" t="s">
        <v>157</v>
      </c>
      <c r="G208" s="10">
        <v>1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4">
        <f t="shared" si="142"/>
        <v>0</v>
      </c>
      <c r="Q208" s="11">
        <f t="shared" si="143"/>
        <v>0</v>
      </c>
      <c r="R208" s="11">
        <f t="shared" si="144"/>
        <v>0</v>
      </c>
      <c r="S208" s="11">
        <f t="shared" si="145"/>
        <v>0</v>
      </c>
      <c r="T208" s="11">
        <f t="shared" si="146"/>
        <v>0</v>
      </c>
      <c r="U208" s="11">
        <f t="shared" si="147"/>
        <v>0</v>
      </c>
      <c r="V208" s="11">
        <f t="shared" si="148"/>
        <v>0</v>
      </c>
      <c r="W208" s="12">
        <f t="shared" si="149"/>
        <v>0</v>
      </c>
      <c r="X208" s="4">
        <f t="shared" si="150"/>
        <v>0</v>
      </c>
      <c r="AA208" s="13">
        <v>0</v>
      </c>
      <c r="AB208" s="14">
        <v>0</v>
      </c>
    </row>
    <row r="209" spans="1:28" ht="24">
      <c r="A209" s="8">
        <v>1510</v>
      </c>
      <c r="B209" s="1" t="s">
        <v>213</v>
      </c>
      <c r="C209" s="1" t="s">
        <v>13</v>
      </c>
      <c r="D209" s="3" t="s">
        <v>215</v>
      </c>
      <c r="F209" s="9" t="s">
        <v>157</v>
      </c>
      <c r="G209" s="10">
        <v>1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4">
        <f t="shared" si="142"/>
        <v>0</v>
      </c>
      <c r="Q209" s="11">
        <f t="shared" si="143"/>
        <v>0</v>
      </c>
      <c r="R209" s="11">
        <f t="shared" si="144"/>
        <v>0</v>
      </c>
      <c r="S209" s="11">
        <f t="shared" si="145"/>
        <v>0</v>
      </c>
      <c r="T209" s="11">
        <f t="shared" si="146"/>
        <v>0</v>
      </c>
      <c r="U209" s="11">
        <f t="shared" si="147"/>
        <v>0</v>
      </c>
      <c r="V209" s="11">
        <f t="shared" si="148"/>
        <v>0</v>
      </c>
      <c r="W209" s="12">
        <f t="shared" si="149"/>
        <v>0</v>
      </c>
      <c r="X209" s="4">
        <f t="shared" si="150"/>
        <v>0</v>
      </c>
      <c r="AA209" s="13">
        <v>0</v>
      </c>
      <c r="AB209" s="14">
        <v>0</v>
      </c>
    </row>
    <row r="210" spans="1:28" ht="24">
      <c r="A210" s="8">
        <v>1520</v>
      </c>
      <c r="B210" s="1" t="s">
        <v>213</v>
      </c>
      <c r="C210" s="1" t="s">
        <v>13</v>
      </c>
      <c r="D210" s="3" t="s">
        <v>216</v>
      </c>
      <c r="F210" s="9" t="s">
        <v>157</v>
      </c>
      <c r="G210" s="10">
        <v>1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4">
        <f t="shared" si="142"/>
        <v>0</v>
      </c>
      <c r="Q210" s="11">
        <f t="shared" si="143"/>
        <v>0</v>
      </c>
      <c r="R210" s="11">
        <f t="shared" si="144"/>
        <v>0</v>
      </c>
      <c r="S210" s="11">
        <f t="shared" si="145"/>
        <v>0</v>
      </c>
      <c r="T210" s="11">
        <f t="shared" si="146"/>
        <v>0</v>
      </c>
      <c r="U210" s="11">
        <f t="shared" si="147"/>
        <v>0</v>
      </c>
      <c r="V210" s="11">
        <f t="shared" si="148"/>
        <v>0</v>
      </c>
      <c r="W210" s="12">
        <f t="shared" si="149"/>
        <v>0</v>
      </c>
      <c r="X210" s="4">
        <f t="shared" si="150"/>
        <v>0</v>
      </c>
      <c r="AA210" s="13">
        <v>0</v>
      </c>
      <c r="AB210" s="14">
        <v>0</v>
      </c>
    </row>
    <row r="211" spans="1:28" ht="36">
      <c r="A211" s="8">
        <v>1530</v>
      </c>
      <c r="B211" s="1" t="s">
        <v>213</v>
      </c>
      <c r="C211" s="1" t="s">
        <v>13</v>
      </c>
      <c r="D211" s="3" t="s">
        <v>217</v>
      </c>
      <c r="F211" s="9" t="s">
        <v>157</v>
      </c>
      <c r="G211" s="10">
        <v>1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4">
        <f t="shared" si="142"/>
        <v>0</v>
      </c>
      <c r="Q211" s="11">
        <f t="shared" si="143"/>
        <v>0</v>
      </c>
      <c r="R211" s="11">
        <f t="shared" si="144"/>
        <v>0</v>
      </c>
      <c r="S211" s="11">
        <f t="shared" si="145"/>
        <v>0</v>
      </c>
      <c r="T211" s="11">
        <f t="shared" si="146"/>
        <v>0</v>
      </c>
      <c r="U211" s="11">
        <f t="shared" si="147"/>
        <v>0</v>
      </c>
      <c r="V211" s="11">
        <f t="shared" si="148"/>
        <v>0</v>
      </c>
      <c r="W211" s="12">
        <f t="shared" si="149"/>
        <v>0</v>
      </c>
      <c r="X211" s="4">
        <f t="shared" si="150"/>
        <v>0</v>
      </c>
      <c r="AA211" s="13">
        <v>0</v>
      </c>
      <c r="AB211" s="14">
        <v>0</v>
      </c>
    </row>
    <row r="212" spans="1:28" ht="48">
      <c r="A212" s="8">
        <v>1540</v>
      </c>
      <c r="B212" s="1" t="s">
        <v>213</v>
      </c>
      <c r="C212" s="1" t="s">
        <v>13</v>
      </c>
      <c r="D212" s="3" t="s">
        <v>218</v>
      </c>
      <c r="F212" s="9" t="s">
        <v>157</v>
      </c>
      <c r="G212" s="10">
        <v>29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4">
        <f t="shared" si="142"/>
        <v>0</v>
      </c>
      <c r="Q212" s="11">
        <f t="shared" si="143"/>
        <v>0</v>
      </c>
      <c r="R212" s="11">
        <f t="shared" si="144"/>
        <v>0</v>
      </c>
      <c r="S212" s="11">
        <f t="shared" si="145"/>
        <v>0</v>
      </c>
      <c r="T212" s="11">
        <f t="shared" si="146"/>
        <v>0</v>
      </c>
      <c r="U212" s="11">
        <f t="shared" si="147"/>
        <v>0</v>
      </c>
      <c r="V212" s="11">
        <f t="shared" si="148"/>
        <v>0</v>
      </c>
      <c r="W212" s="12">
        <f t="shared" si="149"/>
        <v>0</v>
      </c>
      <c r="X212" s="4">
        <f t="shared" si="150"/>
        <v>0</v>
      </c>
      <c r="AA212" s="13">
        <v>0</v>
      </c>
      <c r="AB212" s="14">
        <v>0</v>
      </c>
    </row>
    <row r="213" spans="1:28" ht="48">
      <c r="A213" s="8">
        <v>1550</v>
      </c>
      <c r="B213" s="1" t="s">
        <v>213</v>
      </c>
      <c r="C213" s="1" t="s">
        <v>13</v>
      </c>
      <c r="D213" s="3" t="s">
        <v>219</v>
      </c>
      <c r="F213" s="9" t="s">
        <v>157</v>
      </c>
      <c r="G213" s="10">
        <v>35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4">
        <f t="shared" si="142"/>
        <v>0</v>
      </c>
      <c r="Q213" s="11">
        <f t="shared" si="143"/>
        <v>0</v>
      </c>
      <c r="R213" s="11">
        <f t="shared" si="144"/>
        <v>0</v>
      </c>
      <c r="S213" s="11">
        <f t="shared" si="145"/>
        <v>0</v>
      </c>
      <c r="T213" s="11">
        <f t="shared" si="146"/>
        <v>0</v>
      </c>
      <c r="U213" s="11">
        <f t="shared" si="147"/>
        <v>0</v>
      </c>
      <c r="V213" s="11">
        <f t="shared" si="148"/>
        <v>0</v>
      </c>
      <c r="W213" s="12">
        <f t="shared" si="149"/>
        <v>0</v>
      </c>
      <c r="X213" s="4">
        <f t="shared" si="150"/>
        <v>0</v>
      </c>
      <c r="AA213" s="13">
        <v>0</v>
      </c>
      <c r="AB213" s="14">
        <v>0</v>
      </c>
    </row>
    <row r="214" spans="1:28" ht="72">
      <c r="A214" s="8">
        <v>1560</v>
      </c>
      <c r="B214" s="1" t="s">
        <v>213</v>
      </c>
      <c r="C214" s="1" t="s">
        <v>13</v>
      </c>
      <c r="D214" s="3" t="s">
        <v>220</v>
      </c>
      <c r="F214" s="9" t="s">
        <v>157</v>
      </c>
      <c r="G214" s="10">
        <v>29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4">
        <f t="shared" si="142"/>
        <v>0</v>
      </c>
      <c r="Q214" s="11">
        <f t="shared" si="143"/>
        <v>0</v>
      </c>
      <c r="R214" s="11">
        <f t="shared" si="144"/>
        <v>0</v>
      </c>
      <c r="S214" s="11">
        <f t="shared" si="145"/>
        <v>0</v>
      </c>
      <c r="T214" s="11">
        <f t="shared" si="146"/>
        <v>0</v>
      </c>
      <c r="U214" s="11">
        <f t="shared" si="147"/>
        <v>0</v>
      </c>
      <c r="V214" s="11">
        <f t="shared" si="148"/>
        <v>0</v>
      </c>
      <c r="W214" s="12">
        <f t="shared" si="149"/>
        <v>0</v>
      </c>
      <c r="X214" s="4">
        <f t="shared" si="150"/>
        <v>0</v>
      </c>
      <c r="AA214" s="13">
        <v>0</v>
      </c>
      <c r="AB214" s="14">
        <v>0</v>
      </c>
    </row>
    <row r="215" spans="1:28" ht="72">
      <c r="A215" s="8">
        <v>1570</v>
      </c>
      <c r="B215" s="1" t="s">
        <v>213</v>
      </c>
      <c r="C215" s="1" t="s">
        <v>13</v>
      </c>
      <c r="D215" s="3" t="s">
        <v>221</v>
      </c>
      <c r="F215" s="9" t="s">
        <v>157</v>
      </c>
      <c r="G215" s="10">
        <v>35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4">
        <f t="shared" si="142"/>
        <v>0</v>
      </c>
      <c r="Q215" s="11">
        <f t="shared" si="143"/>
        <v>0</v>
      </c>
      <c r="R215" s="11">
        <f t="shared" si="144"/>
        <v>0</v>
      </c>
      <c r="S215" s="11">
        <f t="shared" si="145"/>
        <v>0</v>
      </c>
      <c r="T215" s="11">
        <f t="shared" si="146"/>
        <v>0</v>
      </c>
      <c r="U215" s="11">
        <f t="shared" si="147"/>
        <v>0</v>
      </c>
      <c r="V215" s="11">
        <f t="shared" si="148"/>
        <v>0</v>
      </c>
      <c r="W215" s="12">
        <f t="shared" si="149"/>
        <v>0</v>
      </c>
      <c r="X215" s="4">
        <f t="shared" si="150"/>
        <v>0</v>
      </c>
      <c r="AA215" s="13">
        <v>0</v>
      </c>
      <c r="AB215" s="14">
        <v>0</v>
      </c>
    </row>
    <row r="216" spans="1:28" ht="24">
      <c r="A216" s="8">
        <v>1580</v>
      </c>
      <c r="B216" s="1" t="s">
        <v>222</v>
      </c>
      <c r="C216" s="1" t="s">
        <v>13</v>
      </c>
      <c r="D216" s="3" t="s">
        <v>223</v>
      </c>
      <c r="F216" s="9" t="s">
        <v>157</v>
      </c>
      <c r="G216" s="10">
        <v>59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4">
        <f t="shared" si="142"/>
        <v>0</v>
      </c>
      <c r="Q216" s="11">
        <f t="shared" si="143"/>
        <v>0</v>
      </c>
      <c r="R216" s="11">
        <f t="shared" si="144"/>
        <v>0</v>
      </c>
      <c r="S216" s="11">
        <f t="shared" si="145"/>
        <v>0</v>
      </c>
      <c r="T216" s="11">
        <f t="shared" si="146"/>
        <v>0</v>
      </c>
      <c r="U216" s="11">
        <f t="shared" si="147"/>
        <v>0</v>
      </c>
      <c r="V216" s="11">
        <f t="shared" si="148"/>
        <v>0</v>
      </c>
      <c r="W216" s="12">
        <f t="shared" si="149"/>
        <v>0</v>
      </c>
      <c r="X216" s="4">
        <f t="shared" si="150"/>
        <v>0</v>
      </c>
      <c r="AA216" s="13">
        <v>0</v>
      </c>
      <c r="AB216" s="14">
        <v>0</v>
      </c>
    </row>
    <row r="217" spans="1:28" ht="36">
      <c r="A217" s="8">
        <v>1590</v>
      </c>
      <c r="B217" s="1" t="s">
        <v>222</v>
      </c>
      <c r="C217" s="1" t="s">
        <v>13</v>
      </c>
      <c r="D217" s="3" t="s">
        <v>224</v>
      </c>
      <c r="F217" s="9" t="s">
        <v>157</v>
      </c>
      <c r="G217" s="10">
        <v>10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4">
        <f t="shared" si="142"/>
        <v>0</v>
      </c>
      <c r="Q217" s="11">
        <f t="shared" si="143"/>
        <v>0</v>
      </c>
      <c r="R217" s="11">
        <f t="shared" si="144"/>
        <v>0</v>
      </c>
      <c r="S217" s="11">
        <f t="shared" si="145"/>
        <v>0</v>
      </c>
      <c r="T217" s="11">
        <f t="shared" si="146"/>
        <v>0</v>
      </c>
      <c r="U217" s="11">
        <f t="shared" si="147"/>
        <v>0</v>
      </c>
      <c r="V217" s="11">
        <f t="shared" si="148"/>
        <v>0</v>
      </c>
      <c r="W217" s="12">
        <f t="shared" si="149"/>
        <v>0</v>
      </c>
      <c r="X217" s="4">
        <f t="shared" si="150"/>
        <v>0</v>
      </c>
      <c r="AA217" s="13">
        <v>0</v>
      </c>
      <c r="AB217" s="14">
        <v>0</v>
      </c>
    </row>
    <row r="218" spans="1:28" ht="48">
      <c r="A218" s="8">
        <v>1600</v>
      </c>
      <c r="B218" s="1" t="s">
        <v>225</v>
      </c>
      <c r="C218" s="1" t="s">
        <v>13</v>
      </c>
      <c r="D218" s="3" t="s">
        <v>226</v>
      </c>
      <c r="F218" s="9" t="s">
        <v>227</v>
      </c>
      <c r="G218" s="10">
        <v>29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4">
        <f t="shared" si="142"/>
        <v>0</v>
      </c>
      <c r="Q218" s="11">
        <f t="shared" si="143"/>
        <v>0</v>
      </c>
      <c r="R218" s="11">
        <f t="shared" si="144"/>
        <v>0</v>
      </c>
      <c r="S218" s="11">
        <f t="shared" si="145"/>
        <v>0</v>
      </c>
      <c r="T218" s="11">
        <f t="shared" si="146"/>
        <v>0</v>
      </c>
      <c r="U218" s="11">
        <f t="shared" si="147"/>
        <v>0</v>
      </c>
      <c r="V218" s="11">
        <f t="shared" si="148"/>
        <v>0</v>
      </c>
      <c r="W218" s="12">
        <f t="shared" si="149"/>
        <v>0</v>
      </c>
      <c r="X218" s="4">
        <f t="shared" si="150"/>
        <v>0</v>
      </c>
      <c r="AA218" s="13">
        <v>0</v>
      </c>
      <c r="AB218" s="14">
        <v>0</v>
      </c>
    </row>
    <row r="219" spans="1:28" ht="48">
      <c r="A219" s="8">
        <v>1610</v>
      </c>
      <c r="B219" s="1" t="s">
        <v>225</v>
      </c>
      <c r="C219" s="1" t="s">
        <v>13</v>
      </c>
      <c r="D219" s="3" t="s">
        <v>228</v>
      </c>
      <c r="F219" s="9" t="s">
        <v>227</v>
      </c>
      <c r="G219" s="10">
        <v>25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4">
        <f t="shared" si="142"/>
        <v>0</v>
      </c>
      <c r="Q219" s="11">
        <f t="shared" si="143"/>
        <v>0</v>
      </c>
      <c r="R219" s="11">
        <f t="shared" si="144"/>
        <v>0</v>
      </c>
      <c r="S219" s="11">
        <f t="shared" si="145"/>
        <v>0</v>
      </c>
      <c r="T219" s="11">
        <f t="shared" si="146"/>
        <v>0</v>
      </c>
      <c r="U219" s="11">
        <f t="shared" si="147"/>
        <v>0</v>
      </c>
      <c r="V219" s="11">
        <f t="shared" si="148"/>
        <v>0</v>
      </c>
      <c r="W219" s="12">
        <f t="shared" si="149"/>
        <v>0</v>
      </c>
      <c r="X219" s="4">
        <f t="shared" si="150"/>
        <v>0</v>
      </c>
      <c r="AA219" s="13">
        <v>0</v>
      </c>
      <c r="AB219" s="14">
        <v>0</v>
      </c>
    </row>
    <row r="220" spans="1:28" ht="48">
      <c r="A220" s="8">
        <v>1620</v>
      </c>
      <c r="B220" s="1" t="s">
        <v>225</v>
      </c>
      <c r="C220" s="1" t="s">
        <v>13</v>
      </c>
      <c r="D220" s="3" t="s">
        <v>229</v>
      </c>
      <c r="F220" s="9" t="s">
        <v>227</v>
      </c>
      <c r="G220" s="10">
        <v>10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4">
        <f t="shared" si="142"/>
        <v>0</v>
      </c>
      <c r="Q220" s="11">
        <f t="shared" si="143"/>
        <v>0</v>
      </c>
      <c r="R220" s="11">
        <f t="shared" si="144"/>
        <v>0</v>
      </c>
      <c r="S220" s="11">
        <f t="shared" si="145"/>
        <v>0</v>
      </c>
      <c r="T220" s="11">
        <f t="shared" si="146"/>
        <v>0</v>
      </c>
      <c r="U220" s="11">
        <f t="shared" si="147"/>
        <v>0</v>
      </c>
      <c r="V220" s="11">
        <f t="shared" si="148"/>
        <v>0</v>
      </c>
      <c r="W220" s="12">
        <f t="shared" si="149"/>
        <v>0</v>
      </c>
      <c r="X220" s="4">
        <f t="shared" si="150"/>
        <v>0</v>
      </c>
      <c r="AA220" s="13">
        <v>0</v>
      </c>
      <c r="AB220" s="14">
        <v>0</v>
      </c>
    </row>
    <row r="221" spans="1:28" ht="48">
      <c r="A221" s="8">
        <v>1630</v>
      </c>
      <c r="B221" s="1" t="s">
        <v>230</v>
      </c>
      <c r="C221" s="1" t="s">
        <v>13</v>
      </c>
      <c r="D221" s="3" t="s">
        <v>231</v>
      </c>
      <c r="F221" s="9" t="s">
        <v>157</v>
      </c>
      <c r="G221" s="10">
        <v>29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4">
        <f t="shared" si="142"/>
        <v>0</v>
      </c>
      <c r="Q221" s="11">
        <f t="shared" si="143"/>
        <v>0</v>
      </c>
      <c r="R221" s="11">
        <f t="shared" si="144"/>
        <v>0</v>
      </c>
      <c r="S221" s="11">
        <f t="shared" si="145"/>
        <v>0</v>
      </c>
      <c r="T221" s="11">
        <f t="shared" si="146"/>
        <v>0</v>
      </c>
      <c r="U221" s="11">
        <f t="shared" si="147"/>
        <v>0</v>
      </c>
      <c r="V221" s="11">
        <f t="shared" si="148"/>
        <v>0</v>
      </c>
      <c r="W221" s="12">
        <f t="shared" si="149"/>
        <v>0</v>
      </c>
      <c r="X221" s="4">
        <f t="shared" si="150"/>
        <v>0</v>
      </c>
      <c r="AA221" s="13">
        <v>0</v>
      </c>
      <c r="AB221" s="14">
        <v>0</v>
      </c>
    </row>
    <row r="222" spans="1:28" ht="48">
      <c r="A222" s="8">
        <v>1640</v>
      </c>
      <c r="B222" s="1" t="s">
        <v>230</v>
      </c>
      <c r="C222" s="1" t="s">
        <v>13</v>
      </c>
      <c r="D222" s="3" t="s">
        <v>232</v>
      </c>
      <c r="F222" s="9" t="s">
        <v>157</v>
      </c>
      <c r="G222" s="10">
        <v>30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4">
        <f t="shared" si="142"/>
        <v>0</v>
      </c>
      <c r="Q222" s="11">
        <f t="shared" si="143"/>
        <v>0</v>
      </c>
      <c r="R222" s="11">
        <f t="shared" si="144"/>
        <v>0</v>
      </c>
      <c r="S222" s="11">
        <f t="shared" si="145"/>
        <v>0</v>
      </c>
      <c r="T222" s="11">
        <f t="shared" si="146"/>
        <v>0</v>
      </c>
      <c r="U222" s="11">
        <f t="shared" si="147"/>
        <v>0</v>
      </c>
      <c r="V222" s="11">
        <f t="shared" si="148"/>
        <v>0</v>
      </c>
      <c r="W222" s="12">
        <f t="shared" si="149"/>
        <v>0</v>
      </c>
      <c r="X222" s="4">
        <f t="shared" si="150"/>
        <v>0</v>
      </c>
      <c r="AA222" s="13">
        <v>0</v>
      </c>
      <c r="AB222" s="14">
        <v>0</v>
      </c>
    </row>
    <row r="223" spans="1:28" ht="48">
      <c r="A223" s="8">
        <v>1650</v>
      </c>
      <c r="B223" s="1" t="s">
        <v>230</v>
      </c>
      <c r="C223" s="1" t="s">
        <v>13</v>
      </c>
      <c r="D223" s="3" t="s">
        <v>233</v>
      </c>
      <c r="F223" s="9" t="s">
        <v>157</v>
      </c>
      <c r="G223" s="10">
        <v>10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4">
        <f t="shared" si="142"/>
        <v>0</v>
      </c>
      <c r="Q223" s="11">
        <f t="shared" si="143"/>
        <v>0</v>
      </c>
      <c r="R223" s="11">
        <f t="shared" si="144"/>
        <v>0</v>
      </c>
      <c r="S223" s="11">
        <f t="shared" si="145"/>
        <v>0</v>
      </c>
      <c r="T223" s="11">
        <f t="shared" si="146"/>
        <v>0</v>
      </c>
      <c r="U223" s="11">
        <f t="shared" si="147"/>
        <v>0</v>
      </c>
      <c r="V223" s="11">
        <f t="shared" si="148"/>
        <v>0</v>
      </c>
      <c r="W223" s="12">
        <f t="shared" si="149"/>
        <v>0</v>
      </c>
      <c r="X223" s="4">
        <f t="shared" si="150"/>
        <v>0</v>
      </c>
      <c r="AA223" s="13">
        <v>0</v>
      </c>
      <c r="AB223" s="14">
        <v>0</v>
      </c>
    </row>
    <row r="224" spans="1:28" ht="96">
      <c r="A224" s="8">
        <v>1660</v>
      </c>
      <c r="B224" s="1" t="s">
        <v>230</v>
      </c>
      <c r="C224" s="1" t="s">
        <v>13</v>
      </c>
      <c r="D224" s="3" t="s">
        <v>234</v>
      </c>
      <c r="F224" s="9" t="s">
        <v>157</v>
      </c>
      <c r="G224" s="10">
        <v>4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4">
        <f t="shared" si="142"/>
        <v>0</v>
      </c>
      <c r="Q224" s="11">
        <f t="shared" si="143"/>
        <v>0</v>
      </c>
      <c r="R224" s="11">
        <f t="shared" si="144"/>
        <v>0</v>
      </c>
      <c r="S224" s="11">
        <f t="shared" si="145"/>
        <v>0</v>
      </c>
      <c r="T224" s="11">
        <f t="shared" si="146"/>
        <v>0</v>
      </c>
      <c r="U224" s="11">
        <f t="shared" si="147"/>
        <v>0</v>
      </c>
      <c r="V224" s="11">
        <f t="shared" si="148"/>
        <v>0</v>
      </c>
      <c r="W224" s="12">
        <f t="shared" si="149"/>
        <v>0</v>
      </c>
      <c r="X224" s="4">
        <f t="shared" si="150"/>
        <v>0</v>
      </c>
      <c r="AA224" s="13">
        <v>0</v>
      </c>
      <c r="AB224" s="14">
        <v>0</v>
      </c>
    </row>
    <row r="225" spans="1:28" ht="48">
      <c r="A225" s="8">
        <v>1670</v>
      </c>
      <c r="B225" s="1" t="s">
        <v>235</v>
      </c>
      <c r="C225" s="1" t="s">
        <v>13</v>
      </c>
      <c r="D225" s="3" t="s">
        <v>236</v>
      </c>
      <c r="F225" s="9" t="s">
        <v>157</v>
      </c>
      <c r="G225" s="10">
        <v>128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4">
        <f t="shared" si="142"/>
        <v>0</v>
      </c>
      <c r="Q225" s="11">
        <f t="shared" si="143"/>
        <v>0</v>
      </c>
      <c r="R225" s="11">
        <f t="shared" si="144"/>
        <v>0</v>
      </c>
      <c r="S225" s="11">
        <f t="shared" si="145"/>
        <v>0</v>
      </c>
      <c r="T225" s="11">
        <f t="shared" si="146"/>
        <v>0</v>
      </c>
      <c r="U225" s="11">
        <f t="shared" si="147"/>
        <v>0</v>
      </c>
      <c r="V225" s="11">
        <f t="shared" si="148"/>
        <v>0</v>
      </c>
      <c r="W225" s="12">
        <f t="shared" si="149"/>
        <v>0</v>
      </c>
      <c r="X225" s="4">
        <f t="shared" si="150"/>
        <v>0</v>
      </c>
      <c r="AA225" s="13">
        <v>0</v>
      </c>
      <c r="AB225" s="14">
        <v>0</v>
      </c>
    </row>
    <row r="226" spans="1:28" ht="48">
      <c r="A226" s="8">
        <v>1680</v>
      </c>
      <c r="B226" s="1" t="s">
        <v>237</v>
      </c>
      <c r="C226" s="1" t="s">
        <v>13</v>
      </c>
      <c r="D226" s="3" t="s">
        <v>238</v>
      </c>
      <c r="F226" s="9" t="s">
        <v>157</v>
      </c>
      <c r="G226" s="10">
        <v>2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4">
        <f t="shared" si="142"/>
        <v>0</v>
      </c>
      <c r="Q226" s="11">
        <f t="shared" si="143"/>
        <v>0</v>
      </c>
      <c r="R226" s="11">
        <f t="shared" si="144"/>
        <v>0</v>
      </c>
      <c r="S226" s="11">
        <f t="shared" si="145"/>
        <v>0</v>
      </c>
      <c r="T226" s="11">
        <f t="shared" si="146"/>
        <v>0</v>
      </c>
      <c r="U226" s="11">
        <f t="shared" si="147"/>
        <v>0</v>
      </c>
      <c r="V226" s="11">
        <f t="shared" si="148"/>
        <v>0</v>
      </c>
      <c r="W226" s="12">
        <f t="shared" si="149"/>
        <v>0</v>
      </c>
      <c r="X226" s="4">
        <f t="shared" si="150"/>
        <v>0</v>
      </c>
      <c r="AA226" s="13">
        <v>0</v>
      </c>
      <c r="AB226" s="14">
        <v>0</v>
      </c>
    </row>
    <row r="227" spans="1:28" ht="36">
      <c r="A227" s="8">
        <v>1690</v>
      </c>
      <c r="B227" s="1" t="s">
        <v>239</v>
      </c>
      <c r="C227" s="1" t="s">
        <v>13</v>
      </c>
      <c r="D227" s="3" t="s">
        <v>240</v>
      </c>
      <c r="F227" s="9" t="s">
        <v>157</v>
      </c>
      <c r="G227" s="10">
        <v>2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4">
        <f t="shared" si="142"/>
        <v>0</v>
      </c>
      <c r="Q227" s="11">
        <f t="shared" si="143"/>
        <v>0</v>
      </c>
      <c r="R227" s="11">
        <f t="shared" si="144"/>
        <v>0</v>
      </c>
      <c r="S227" s="11">
        <f t="shared" si="145"/>
        <v>0</v>
      </c>
      <c r="T227" s="11">
        <f t="shared" si="146"/>
        <v>0</v>
      </c>
      <c r="U227" s="11">
        <f t="shared" si="147"/>
        <v>0</v>
      </c>
      <c r="V227" s="11">
        <f t="shared" si="148"/>
        <v>0</v>
      </c>
      <c r="W227" s="12">
        <f t="shared" si="149"/>
        <v>0</v>
      </c>
      <c r="X227" s="4">
        <f t="shared" si="150"/>
        <v>0</v>
      </c>
      <c r="AA227" s="13">
        <v>0</v>
      </c>
      <c r="AB227" s="14">
        <v>0</v>
      </c>
    </row>
    <row r="228" spans="1:28" ht="36">
      <c r="A228" s="8">
        <v>1700</v>
      </c>
      <c r="B228" s="1" t="s">
        <v>241</v>
      </c>
      <c r="C228" s="1" t="s">
        <v>13</v>
      </c>
      <c r="D228" s="3" t="s">
        <v>242</v>
      </c>
      <c r="F228" s="9" t="s">
        <v>157</v>
      </c>
      <c r="G228" s="10">
        <v>2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4">
        <f t="shared" si="142"/>
        <v>0</v>
      </c>
      <c r="Q228" s="11">
        <f t="shared" si="143"/>
        <v>0</v>
      </c>
      <c r="R228" s="11">
        <f t="shared" si="144"/>
        <v>0</v>
      </c>
      <c r="S228" s="11">
        <f t="shared" si="145"/>
        <v>0</v>
      </c>
      <c r="T228" s="11">
        <f t="shared" si="146"/>
        <v>0</v>
      </c>
      <c r="U228" s="11">
        <f t="shared" si="147"/>
        <v>0</v>
      </c>
      <c r="V228" s="11">
        <f t="shared" si="148"/>
        <v>0</v>
      </c>
      <c r="W228" s="12">
        <f t="shared" si="149"/>
        <v>0</v>
      </c>
      <c r="X228" s="4">
        <f t="shared" si="150"/>
        <v>0</v>
      </c>
      <c r="AA228" s="13">
        <v>0</v>
      </c>
      <c r="AB228" s="14">
        <v>0</v>
      </c>
    </row>
    <row r="229" spans="1:28" ht="24">
      <c r="A229" s="8">
        <v>1710</v>
      </c>
      <c r="B229" s="1" t="s">
        <v>243</v>
      </c>
      <c r="C229" s="1" t="s">
        <v>13</v>
      </c>
      <c r="D229" s="3" t="s">
        <v>244</v>
      </c>
      <c r="F229" s="9" t="s">
        <v>157</v>
      </c>
      <c r="G229" s="10">
        <v>1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4">
        <f t="shared" si="142"/>
        <v>0</v>
      </c>
      <c r="Q229" s="11">
        <f t="shared" si="143"/>
        <v>0</v>
      </c>
      <c r="R229" s="11">
        <f t="shared" si="144"/>
        <v>0</v>
      </c>
      <c r="S229" s="11">
        <f t="shared" si="145"/>
        <v>0</v>
      </c>
      <c r="T229" s="11">
        <f t="shared" si="146"/>
        <v>0</v>
      </c>
      <c r="U229" s="11">
        <f t="shared" si="147"/>
        <v>0</v>
      </c>
      <c r="V229" s="11">
        <f t="shared" si="148"/>
        <v>0</v>
      </c>
      <c r="W229" s="12">
        <f t="shared" si="149"/>
        <v>0</v>
      </c>
      <c r="X229" s="4">
        <f t="shared" si="150"/>
        <v>0</v>
      </c>
      <c r="AA229" s="13">
        <v>0</v>
      </c>
      <c r="AB229" s="14">
        <v>0</v>
      </c>
    </row>
    <row r="230" spans="1:28" ht="24">
      <c r="A230" s="8">
        <v>1720</v>
      </c>
      <c r="B230" s="1" t="s">
        <v>245</v>
      </c>
      <c r="C230" s="1" t="s">
        <v>13</v>
      </c>
      <c r="D230" s="3" t="s">
        <v>246</v>
      </c>
      <c r="F230" s="9" t="s">
        <v>157</v>
      </c>
      <c r="G230" s="10">
        <v>1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4">
        <f t="shared" si="142"/>
        <v>0</v>
      </c>
      <c r="Q230" s="11">
        <f t="shared" si="143"/>
        <v>0</v>
      </c>
      <c r="R230" s="11">
        <f t="shared" si="144"/>
        <v>0</v>
      </c>
      <c r="S230" s="11">
        <f t="shared" si="145"/>
        <v>0</v>
      </c>
      <c r="T230" s="11">
        <f t="shared" si="146"/>
        <v>0</v>
      </c>
      <c r="U230" s="11">
        <f t="shared" si="147"/>
        <v>0</v>
      </c>
      <c r="V230" s="11">
        <f t="shared" si="148"/>
        <v>0</v>
      </c>
      <c r="W230" s="12">
        <f t="shared" si="149"/>
        <v>0</v>
      </c>
      <c r="X230" s="4">
        <f t="shared" si="150"/>
        <v>0</v>
      </c>
      <c r="AA230" s="13">
        <v>0</v>
      </c>
      <c r="AB230" s="14">
        <v>0</v>
      </c>
    </row>
    <row r="231" spans="1:28" ht="24">
      <c r="A231" s="8">
        <v>1730</v>
      </c>
      <c r="B231" s="1" t="s">
        <v>245</v>
      </c>
      <c r="C231" s="1" t="s">
        <v>13</v>
      </c>
      <c r="D231" s="3" t="s">
        <v>247</v>
      </c>
      <c r="F231" s="9" t="s">
        <v>157</v>
      </c>
      <c r="G231" s="10">
        <v>20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4">
        <f t="shared" si="142"/>
        <v>0</v>
      </c>
      <c r="Q231" s="11">
        <f t="shared" si="143"/>
        <v>0</v>
      </c>
      <c r="R231" s="11">
        <f t="shared" si="144"/>
        <v>0</v>
      </c>
      <c r="S231" s="11">
        <f t="shared" si="145"/>
        <v>0</v>
      </c>
      <c r="T231" s="11">
        <f t="shared" si="146"/>
        <v>0</v>
      </c>
      <c r="U231" s="11">
        <f t="shared" si="147"/>
        <v>0</v>
      </c>
      <c r="V231" s="11">
        <f t="shared" si="148"/>
        <v>0</v>
      </c>
      <c r="W231" s="12">
        <f t="shared" si="149"/>
        <v>0</v>
      </c>
      <c r="X231" s="4">
        <f t="shared" si="150"/>
        <v>0</v>
      </c>
      <c r="AA231" s="13">
        <v>0</v>
      </c>
      <c r="AB231" s="14">
        <v>0</v>
      </c>
    </row>
    <row r="232" spans="1:28" ht="24">
      <c r="A232" s="8">
        <v>1740</v>
      </c>
      <c r="B232" s="1" t="s">
        <v>245</v>
      </c>
      <c r="C232" s="1" t="s">
        <v>13</v>
      </c>
      <c r="D232" s="3" t="s">
        <v>248</v>
      </c>
      <c r="F232" s="9" t="s">
        <v>157</v>
      </c>
      <c r="G232" s="10">
        <v>11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4">
        <f t="shared" si="142"/>
        <v>0</v>
      </c>
      <c r="Q232" s="11">
        <f t="shared" si="143"/>
        <v>0</v>
      </c>
      <c r="R232" s="11">
        <f t="shared" si="144"/>
        <v>0</v>
      </c>
      <c r="S232" s="11">
        <f t="shared" si="145"/>
        <v>0</v>
      </c>
      <c r="T232" s="11">
        <f t="shared" si="146"/>
        <v>0</v>
      </c>
      <c r="U232" s="11">
        <f t="shared" si="147"/>
        <v>0</v>
      </c>
      <c r="V232" s="11">
        <f t="shared" si="148"/>
        <v>0</v>
      </c>
      <c r="W232" s="12">
        <f t="shared" si="149"/>
        <v>0</v>
      </c>
      <c r="X232" s="4">
        <f t="shared" si="150"/>
        <v>0</v>
      </c>
      <c r="AA232" s="13">
        <v>0</v>
      </c>
      <c r="AB232" s="14">
        <v>0</v>
      </c>
    </row>
    <row r="233" spans="1:28" ht="24">
      <c r="A233" s="8">
        <v>1750</v>
      </c>
      <c r="B233" s="1" t="s">
        <v>245</v>
      </c>
      <c r="C233" s="1" t="s">
        <v>13</v>
      </c>
      <c r="D233" s="3" t="s">
        <v>249</v>
      </c>
      <c r="F233" s="9" t="s">
        <v>157</v>
      </c>
      <c r="G233" s="10">
        <v>2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4">
        <f t="shared" si="142"/>
        <v>0</v>
      </c>
      <c r="Q233" s="11">
        <f t="shared" si="143"/>
        <v>0</v>
      </c>
      <c r="R233" s="11">
        <f t="shared" si="144"/>
        <v>0</v>
      </c>
      <c r="S233" s="11">
        <f t="shared" si="145"/>
        <v>0</v>
      </c>
      <c r="T233" s="11">
        <f t="shared" si="146"/>
        <v>0</v>
      </c>
      <c r="U233" s="11">
        <f t="shared" si="147"/>
        <v>0</v>
      </c>
      <c r="V233" s="11">
        <f t="shared" si="148"/>
        <v>0</v>
      </c>
      <c r="W233" s="12">
        <f t="shared" si="149"/>
        <v>0</v>
      </c>
      <c r="X233" s="4">
        <f t="shared" si="150"/>
        <v>0</v>
      </c>
      <c r="AA233" s="13">
        <v>0</v>
      </c>
      <c r="AB233" s="14">
        <v>0</v>
      </c>
    </row>
    <row r="234" spans="1:28" ht="12.75">
      <c r="F234" s="23" t="s">
        <v>37</v>
      </c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15">
        <f t="shared" ref="Q234:X234" si="151">SUM(Q199:Q233)</f>
        <v>0</v>
      </c>
      <c r="R234" s="15">
        <f t="shared" si="151"/>
        <v>0</v>
      </c>
      <c r="S234" s="15">
        <f t="shared" si="151"/>
        <v>0</v>
      </c>
      <c r="T234" s="15">
        <f t="shared" si="151"/>
        <v>0</v>
      </c>
      <c r="U234" s="15">
        <f t="shared" si="151"/>
        <v>0</v>
      </c>
      <c r="V234" s="15">
        <f t="shared" si="151"/>
        <v>0</v>
      </c>
      <c r="W234" s="16">
        <f t="shared" si="151"/>
        <v>0</v>
      </c>
      <c r="X234" s="17">
        <f t="shared" si="151"/>
        <v>0</v>
      </c>
      <c r="AB234" s="18">
        <v>0</v>
      </c>
    </row>
    <row r="236" spans="1:28" ht="12.75">
      <c r="A236" s="23" t="s">
        <v>250</v>
      </c>
      <c r="B236" s="21"/>
      <c r="C236" s="24" t="s">
        <v>251</v>
      </c>
      <c r="D236" s="21"/>
      <c r="E236" s="21"/>
    </row>
    <row r="237" spans="1:28" ht="24">
      <c r="A237" s="8">
        <v>1760</v>
      </c>
      <c r="B237" s="1" t="s">
        <v>197</v>
      </c>
      <c r="C237" s="1" t="s">
        <v>13</v>
      </c>
      <c r="D237" s="3" t="s">
        <v>198</v>
      </c>
      <c r="F237" s="9" t="s">
        <v>42</v>
      </c>
      <c r="G237" s="10">
        <v>207.36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4">
        <f t="shared" ref="O237:O243" si="152">SUM(I237:N237)</f>
        <v>0</v>
      </c>
      <c r="Q237" s="11">
        <f t="shared" ref="Q237:Q243" si="153">G237*I237</f>
        <v>0</v>
      </c>
      <c r="R237" s="11">
        <f t="shared" ref="R237:R243" si="154">G237*J237</f>
        <v>0</v>
      </c>
      <c r="S237" s="11">
        <f t="shared" ref="S237:S243" si="155">G237*K237</f>
        <v>0</v>
      </c>
      <c r="T237" s="11">
        <f t="shared" ref="T237:T243" si="156">G237*L237</f>
        <v>0</v>
      </c>
      <c r="U237" s="11">
        <f t="shared" ref="U237:U243" si="157">G237*M237</f>
        <v>0</v>
      </c>
      <c r="V237" s="11">
        <f t="shared" ref="V237:V243" si="158">G237*N237</f>
        <v>0</v>
      </c>
      <c r="W237" s="12">
        <f t="shared" ref="W237:W243" si="159">G237*O237</f>
        <v>0</v>
      </c>
      <c r="X237" s="4">
        <f t="shared" ref="X237:X243" si="160">ROUND(W237,2)</f>
        <v>0</v>
      </c>
      <c r="AA237" s="13">
        <v>0</v>
      </c>
      <c r="AB237" s="14">
        <v>0</v>
      </c>
    </row>
    <row r="238" spans="1:28" ht="24">
      <c r="A238" s="8">
        <v>1770</v>
      </c>
      <c r="B238" s="1" t="s">
        <v>47</v>
      </c>
      <c r="C238" s="1" t="s">
        <v>13</v>
      </c>
      <c r="D238" s="3" t="s">
        <v>199</v>
      </c>
      <c r="F238" s="9" t="s">
        <v>42</v>
      </c>
      <c r="G238" s="10">
        <v>207.36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4">
        <f t="shared" si="152"/>
        <v>0</v>
      </c>
      <c r="Q238" s="11">
        <f t="shared" si="153"/>
        <v>0</v>
      </c>
      <c r="R238" s="11">
        <f t="shared" si="154"/>
        <v>0</v>
      </c>
      <c r="S238" s="11">
        <f t="shared" si="155"/>
        <v>0</v>
      </c>
      <c r="T238" s="11">
        <f t="shared" si="156"/>
        <v>0</v>
      </c>
      <c r="U238" s="11">
        <f t="shared" si="157"/>
        <v>0</v>
      </c>
      <c r="V238" s="11">
        <f t="shared" si="158"/>
        <v>0</v>
      </c>
      <c r="W238" s="12">
        <f t="shared" si="159"/>
        <v>0</v>
      </c>
      <c r="X238" s="4">
        <f t="shared" si="160"/>
        <v>0</v>
      </c>
      <c r="AA238" s="13">
        <v>0</v>
      </c>
      <c r="AB238" s="14">
        <v>0</v>
      </c>
    </row>
    <row r="239" spans="1:28" ht="60">
      <c r="A239" s="8">
        <v>1780</v>
      </c>
      <c r="B239" s="1" t="s">
        <v>252</v>
      </c>
      <c r="C239" s="1" t="s">
        <v>13</v>
      </c>
      <c r="D239" s="3" t="s">
        <v>253</v>
      </c>
      <c r="F239" s="9" t="s">
        <v>157</v>
      </c>
      <c r="G239" s="10">
        <v>16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4">
        <f t="shared" si="152"/>
        <v>0</v>
      </c>
      <c r="Q239" s="11">
        <f t="shared" si="153"/>
        <v>0</v>
      </c>
      <c r="R239" s="11">
        <f t="shared" si="154"/>
        <v>0</v>
      </c>
      <c r="S239" s="11">
        <f t="shared" si="155"/>
        <v>0</v>
      </c>
      <c r="T239" s="11">
        <f t="shared" si="156"/>
        <v>0</v>
      </c>
      <c r="U239" s="11">
        <f t="shared" si="157"/>
        <v>0</v>
      </c>
      <c r="V239" s="11">
        <f t="shared" si="158"/>
        <v>0</v>
      </c>
      <c r="W239" s="12">
        <f t="shared" si="159"/>
        <v>0</v>
      </c>
      <c r="X239" s="4">
        <f t="shared" si="160"/>
        <v>0</v>
      </c>
      <c r="AA239" s="13">
        <v>0</v>
      </c>
      <c r="AB239" s="14">
        <v>0</v>
      </c>
    </row>
    <row r="240" spans="1:28" ht="48">
      <c r="A240" s="8">
        <v>1790</v>
      </c>
      <c r="B240" s="1" t="s">
        <v>254</v>
      </c>
      <c r="C240" s="1" t="s">
        <v>13</v>
      </c>
      <c r="D240" s="3" t="s">
        <v>255</v>
      </c>
      <c r="F240" s="9" t="s">
        <v>227</v>
      </c>
      <c r="G240" s="10">
        <v>16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4">
        <f t="shared" si="152"/>
        <v>0</v>
      </c>
      <c r="Q240" s="11">
        <f t="shared" si="153"/>
        <v>0</v>
      </c>
      <c r="R240" s="11">
        <f t="shared" si="154"/>
        <v>0</v>
      </c>
      <c r="S240" s="11">
        <f t="shared" si="155"/>
        <v>0</v>
      </c>
      <c r="T240" s="11">
        <f t="shared" si="156"/>
        <v>0</v>
      </c>
      <c r="U240" s="11">
        <f t="shared" si="157"/>
        <v>0</v>
      </c>
      <c r="V240" s="11">
        <f t="shared" si="158"/>
        <v>0</v>
      </c>
      <c r="W240" s="12">
        <f t="shared" si="159"/>
        <v>0</v>
      </c>
      <c r="X240" s="4">
        <f t="shared" si="160"/>
        <v>0</v>
      </c>
      <c r="AA240" s="13">
        <v>0</v>
      </c>
      <c r="AB240" s="14">
        <v>0</v>
      </c>
    </row>
    <row r="241" spans="1:28" ht="24">
      <c r="A241" s="8">
        <v>1800</v>
      </c>
      <c r="B241" s="1" t="s">
        <v>211</v>
      </c>
      <c r="C241" s="1" t="s">
        <v>13</v>
      </c>
      <c r="D241" s="3" t="s">
        <v>256</v>
      </c>
      <c r="F241" s="9" t="s">
        <v>45</v>
      </c>
      <c r="G241" s="10">
        <v>480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4">
        <f t="shared" si="152"/>
        <v>0</v>
      </c>
      <c r="Q241" s="11">
        <f t="shared" si="153"/>
        <v>0</v>
      </c>
      <c r="R241" s="11">
        <f t="shared" si="154"/>
        <v>0</v>
      </c>
      <c r="S241" s="11">
        <f t="shared" si="155"/>
        <v>0</v>
      </c>
      <c r="T241" s="11">
        <f t="shared" si="156"/>
        <v>0</v>
      </c>
      <c r="U241" s="11">
        <f t="shared" si="157"/>
        <v>0</v>
      </c>
      <c r="V241" s="11">
        <f t="shared" si="158"/>
        <v>0</v>
      </c>
      <c r="W241" s="12">
        <f t="shared" si="159"/>
        <v>0</v>
      </c>
      <c r="X241" s="4">
        <f t="shared" si="160"/>
        <v>0</v>
      </c>
      <c r="AA241" s="13">
        <v>0</v>
      </c>
      <c r="AB241" s="14">
        <v>0</v>
      </c>
    </row>
    <row r="242" spans="1:28" ht="48">
      <c r="A242" s="8">
        <v>1810</v>
      </c>
      <c r="B242" s="1" t="s">
        <v>257</v>
      </c>
      <c r="C242" s="1" t="s">
        <v>13</v>
      </c>
      <c r="D242" s="3" t="s">
        <v>258</v>
      </c>
      <c r="F242" s="9" t="s">
        <v>45</v>
      </c>
      <c r="G242" s="10">
        <v>980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4">
        <f t="shared" si="152"/>
        <v>0</v>
      </c>
      <c r="Q242" s="11">
        <f t="shared" si="153"/>
        <v>0</v>
      </c>
      <c r="R242" s="11">
        <f t="shared" si="154"/>
        <v>0</v>
      </c>
      <c r="S242" s="11">
        <f t="shared" si="155"/>
        <v>0</v>
      </c>
      <c r="T242" s="11">
        <f t="shared" si="156"/>
        <v>0</v>
      </c>
      <c r="U242" s="11">
        <f t="shared" si="157"/>
        <v>0</v>
      </c>
      <c r="V242" s="11">
        <f t="shared" si="158"/>
        <v>0</v>
      </c>
      <c r="W242" s="12">
        <f t="shared" si="159"/>
        <v>0</v>
      </c>
      <c r="X242" s="4">
        <f t="shared" si="160"/>
        <v>0</v>
      </c>
      <c r="AA242" s="13">
        <v>0</v>
      </c>
      <c r="AB242" s="14">
        <v>0</v>
      </c>
    </row>
    <row r="243" spans="1:28" ht="36">
      <c r="A243" s="8">
        <v>1820</v>
      </c>
      <c r="B243" s="1" t="s">
        <v>204</v>
      </c>
      <c r="C243" s="1" t="s">
        <v>13</v>
      </c>
      <c r="D243" s="3" t="s">
        <v>259</v>
      </c>
      <c r="F243" s="9" t="s">
        <v>42</v>
      </c>
      <c r="G243" s="10">
        <v>207.36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4">
        <f t="shared" si="152"/>
        <v>0</v>
      </c>
      <c r="Q243" s="11">
        <f t="shared" si="153"/>
        <v>0</v>
      </c>
      <c r="R243" s="11">
        <f t="shared" si="154"/>
        <v>0</v>
      </c>
      <c r="S243" s="11">
        <f t="shared" si="155"/>
        <v>0</v>
      </c>
      <c r="T243" s="11">
        <f t="shared" si="156"/>
        <v>0</v>
      </c>
      <c r="U243" s="11">
        <f t="shared" si="157"/>
        <v>0</v>
      </c>
      <c r="V243" s="11">
        <f t="shared" si="158"/>
        <v>0</v>
      </c>
      <c r="W243" s="12">
        <f t="shared" si="159"/>
        <v>0</v>
      </c>
      <c r="X243" s="4">
        <f t="shared" si="160"/>
        <v>0</v>
      </c>
      <c r="AA243" s="13">
        <v>0</v>
      </c>
      <c r="AB243" s="14">
        <v>0</v>
      </c>
    </row>
    <row r="244" spans="1:28" ht="12.75">
      <c r="F244" s="23" t="s">
        <v>37</v>
      </c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15">
        <f t="shared" ref="Q244:X244" si="161">SUM(Q237:Q243)</f>
        <v>0</v>
      </c>
      <c r="R244" s="15">
        <f t="shared" si="161"/>
        <v>0</v>
      </c>
      <c r="S244" s="15">
        <f t="shared" si="161"/>
        <v>0</v>
      </c>
      <c r="T244" s="15">
        <f t="shared" si="161"/>
        <v>0</v>
      </c>
      <c r="U244" s="15">
        <f t="shared" si="161"/>
        <v>0</v>
      </c>
      <c r="V244" s="15">
        <f t="shared" si="161"/>
        <v>0</v>
      </c>
      <c r="W244" s="16">
        <f t="shared" si="161"/>
        <v>0</v>
      </c>
      <c r="X244" s="17">
        <f t="shared" si="161"/>
        <v>0</v>
      </c>
      <c r="AB244" s="18">
        <v>0</v>
      </c>
    </row>
    <row r="246" spans="1:28" ht="12.75">
      <c r="A246" s="23" t="s">
        <v>260</v>
      </c>
      <c r="B246" s="21"/>
      <c r="C246" s="24" t="s">
        <v>261</v>
      </c>
      <c r="D246" s="21"/>
      <c r="E246" s="21"/>
    </row>
    <row r="247" spans="1:28" ht="24">
      <c r="A247" s="8">
        <v>1830</v>
      </c>
      <c r="B247" s="1" t="s">
        <v>197</v>
      </c>
      <c r="C247" s="1" t="s">
        <v>13</v>
      </c>
      <c r="D247" s="3" t="s">
        <v>198</v>
      </c>
      <c r="F247" s="9" t="s">
        <v>42</v>
      </c>
      <c r="G247" s="10">
        <v>123.52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4">
        <f t="shared" ref="O247:O272" si="162">SUM(I247:N247)</f>
        <v>0</v>
      </c>
      <c r="Q247" s="11">
        <f t="shared" ref="Q247:Q272" si="163">G247*I247</f>
        <v>0</v>
      </c>
      <c r="R247" s="11">
        <f t="shared" ref="R247:R272" si="164">G247*J247</f>
        <v>0</v>
      </c>
      <c r="S247" s="11">
        <f t="shared" ref="S247:S272" si="165">G247*K247</f>
        <v>0</v>
      </c>
      <c r="T247" s="11">
        <f t="shared" ref="T247:T272" si="166">G247*L247</f>
        <v>0</v>
      </c>
      <c r="U247" s="11">
        <f t="shared" ref="U247:U272" si="167">G247*M247</f>
        <v>0</v>
      </c>
      <c r="V247" s="11">
        <f t="shared" ref="V247:V272" si="168">G247*N247</f>
        <v>0</v>
      </c>
      <c r="W247" s="12">
        <f t="shared" ref="W247:W272" si="169">G247*O247</f>
        <v>0</v>
      </c>
      <c r="X247" s="4">
        <f t="shared" ref="X247:X272" si="170">ROUND(W247,2)</f>
        <v>0</v>
      </c>
      <c r="AA247" s="13">
        <v>0</v>
      </c>
      <c r="AB247" s="14">
        <v>0</v>
      </c>
    </row>
    <row r="248" spans="1:28" ht="24">
      <c r="A248" s="8">
        <v>1840</v>
      </c>
      <c r="B248" s="1" t="s">
        <v>47</v>
      </c>
      <c r="C248" s="1" t="s">
        <v>13</v>
      </c>
      <c r="D248" s="3" t="s">
        <v>199</v>
      </c>
      <c r="F248" s="9" t="s">
        <v>42</v>
      </c>
      <c r="G248" s="10">
        <v>123.52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4">
        <f t="shared" si="162"/>
        <v>0</v>
      </c>
      <c r="Q248" s="11">
        <f t="shared" si="163"/>
        <v>0</v>
      </c>
      <c r="R248" s="11">
        <f t="shared" si="164"/>
        <v>0</v>
      </c>
      <c r="S248" s="11">
        <f t="shared" si="165"/>
        <v>0</v>
      </c>
      <c r="T248" s="11">
        <f t="shared" si="166"/>
        <v>0</v>
      </c>
      <c r="U248" s="11">
        <f t="shared" si="167"/>
        <v>0</v>
      </c>
      <c r="V248" s="11">
        <f t="shared" si="168"/>
        <v>0</v>
      </c>
      <c r="W248" s="12">
        <f t="shared" si="169"/>
        <v>0</v>
      </c>
      <c r="X248" s="4">
        <f t="shared" si="170"/>
        <v>0</v>
      </c>
      <c r="AA248" s="13">
        <v>0</v>
      </c>
      <c r="AB248" s="14">
        <v>0</v>
      </c>
    </row>
    <row r="249" spans="1:28" ht="48">
      <c r="A249" s="8">
        <v>1850</v>
      </c>
      <c r="B249" s="1" t="s">
        <v>252</v>
      </c>
      <c r="C249" s="1" t="s">
        <v>13</v>
      </c>
      <c r="D249" s="3" t="s">
        <v>262</v>
      </c>
      <c r="F249" s="9" t="s">
        <v>157</v>
      </c>
      <c r="G249" s="10">
        <v>12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4">
        <f t="shared" si="162"/>
        <v>0</v>
      </c>
      <c r="Q249" s="11">
        <f t="shared" si="163"/>
        <v>0</v>
      </c>
      <c r="R249" s="11">
        <f t="shared" si="164"/>
        <v>0</v>
      </c>
      <c r="S249" s="11">
        <f t="shared" si="165"/>
        <v>0</v>
      </c>
      <c r="T249" s="11">
        <f t="shared" si="166"/>
        <v>0</v>
      </c>
      <c r="U249" s="11">
        <f t="shared" si="167"/>
        <v>0</v>
      </c>
      <c r="V249" s="11">
        <f t="shared" si="168"/>
        <v>0</v>
      </c>
      <c r="W249" s="12">
        <f t="shared" si="169"/>
        <v>0</v>
      </c>
      <c r="X249" s="4">
        <f t="shared" si="170"/>
        <v>0</v>
      </c>
      <c r="AA249" s="13">
        <v>0</v>
      </c>
      <c r="AB249" s="14">
        <v>0</v>
      </c>
    </row>
    <row r="250" spans="1:28" ht="36">
      <c r="A250" s="8">
        <v>1860</v>
      </c>
      <c r="B250" s="1" t="s">
        <v>254</v>
      </c>
      <c r="C250" s="1" t="s">
        <v>13</v>
      </c>
      <c r="D250" s="3" t="s">
        <v>263</v>
      </c>
      <c r="F250" s="9" t="s">
        <v>227</v>
      </c>
      <c r="G250" s="10">
        <v>12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4">
        <f t="shared" si="162"/>
        <v>0</v>
      </c>
      <c r="Q250" s="11">
        <f t="shared" si="163"/>
        <v>0</v>
      </c>
      <c r="R250" s="11">
        <f t="shared" si="164"/>
        <v>0</v>
      </c>
      <c r="S250" s="11">
        <f t="shared" si="165"/>
        <v>0</v>
      </c>
      <c r="T250" s="11">
        <f t="shared" si="166"/>
        <v>0</v>
      </c>
      <c r="U250" s="11">
        <f t="shared" si="167"/>
        <v>0</v>
      </c>
      <c r="V250" s="11">
        <f t="shared" si="168"/>
        <v>0</v>
      </c>
      <c r="W250" s="12">
        <f t="shared" si="169"/>
        <v>0</v>
      </c>
      <c r="X250" s="4">
        <f t="shared" si="170"/>
        <v>0</v>
      </c>
      <c r="AA250" s="13">
        <v>0</v>
      </c>
      <c r="AB250" s="14">
        <v>0</v>
      </c>
    </row>
    <row r="251" spans="1:28" ht="48">
      <c r="A251" s="8">
        <v>1870</v>
      </c>
      <c r="B251" s="1" t="s">
        <v>257</v>
      </c>
      <c r="C251" s="1" t="s">
        <v>13</v>
      </c>
      <c r="D251" s="3" t="s">
        <v>264</v>
      </c>
      <c r="F251" s="9" t="s">
        <v>45</v>
      </c>
      <c r="G251" s="10">
        <v>380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4">
        <f t="shared" si="162"/>
        <v>0</v>
      </c>
      <c r="Q251" s="11">
        <f t="shared" si="163"/>
        <v>0</v>
      </c>
      <c r="R251" s="11">
        <f t="shared" si="164"/>
        <v>0</v>
      </c>
      <c r="S251" s="11">
        <f t="shared" si="165"/>
        <v>0</v>
      </c>
      <c r="T251" s="11">
        <f t="shared" si="166"/>
        <v>0</v>
      </c>
      <c r="U251" s="11">
        <f t="shared" si="167"/>
        <v>0</v>
      </c>
      <c r="V251" s="11">
        <f t="shared" si="168"/>
        <v>0</v>
      </c>
      <c r="W251" s="12">
        <f t="shared" si="169"/>
        <v>0</v>
      </c>
      <c r="X251" s="4">
        <f t="shared" si="170"/>
        <v>0</v>
      </c>
      <c r="AA251" s="13">
        <v>0</v>
      </c>
      <c r="AB251" s="14">
        <v>0</v>
      </c>
    </row>
    <row r="252" spans="1:28" ht="60">
      <c r="A252" s="8">
        <v>1880</v>
      </c>
      <c r="B252" s="1" t="s">
        <v>257</v>
      </c>
      <c r="C252" s="1" t="s">
        <v>13</v>
      </c>
      <c r="D252" s="3" t="s">
        <v>265</v>
      </c>
      <c r="F252" s="9" t="s">
        <v>45</v>
      </c>
      <c r="G252" s="10">
        <v>280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4">
        <f t="shared" si="162"/>
        <v>0</v>
      </c>
      <c r="Q252" s="11">
        <f t="shared" si="163"/>
        <v>0</v>
      </c>
      <c r="R252" s="11">
        <f t="shared" si="164"/>
        <v>0</v>
      </c>
      <c r="S252" s="11">
        <f t="shared" si="165"/>
        <v>0</v>
      </c>
      <c r="T252" s="11">
        <f t="shared" si="166"/>
        <v>0</v>
      </c>
      <c r="U252" s="11">
        <f t="shared" si="167"/>
        <v>0</v>
      </c>
      <c r="V252" s="11">
        <f t="shared" si="168"/>
        <v>0</v>
      </c>
      <c r="W252" s="12">
        <f t="shared" si="169"/>
        <v>0</v>
      </c>
      <c r="X252" s="4">
        <f t="shared" si="170"/>
        <v>0</v>
      </c>
      <c r="AA252" s="13">
        <v>0</v>
      </c>
      <c r="AB252" s="14">
        <v>0</v>
      </c>
    </row>
    <row r="253" spans="1:28" ht="60">
      <c r="A253" s="8">
        <v>1890</v>
      </c>
      <c r="B253" s="1" t="s">
        <v>252</v>
      </c>
      <c r="C253" s="1" t="s">
        <v>13</v>
      </c>
      <c r="D253" s="3" t="s">
        <v>266</v>
      </c>
      <c r="F253" s="9" t="s">
        <v>157</v>
      </c>
      <c r="G253" s="10">
        <v>1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4">
        <f t="shared" si="162"/>
        <v>0</v>
      </c>
      <c r="Q253" s="11">
        <f t="shared" si="163"/>
        <v>0</v>
      </c>
      <c r="R253" s="11">
        <f t="shared" si="164"/>
        <v>0</v>
      </c>
      <c r="S253" s="11">
        <f t="shared" si="165"/>
        <v>0</v>
      </c>
      <c r="T253" s="11">
        <f t="shared" si="166"/>
        <v>0</v>
      </c>
      <c r="U253" s="11">
        <f t="shared" si="167"/>
        <v>0</v>
      </c>
      <c r="V253" s="11">
        <f t="shared" si="168"/>
        <v>0</v>
      </c>
      <c r="W253" s="12">
        <f t="shared" si="169"/>
        <v>0</v>
      </c>
      <c r="X253" s="4">
        <f t="shared" si="170"/>
        <v>0</v>
      </c>
      <c r="AA253" s="13">
        <v>0</v>
      </c>
      <c r="AB253" s="14">
        <v>0</v>
      </c>
    </row>
    <row r="254" spans="1:28" ht="24">
      <c r="A254" s="8">
        <v>1900</v>
      </c>
      <c r="B254" s="1" t="s">
        <v>200</v>
      </c>
      <c r="C254" s="1" t="s">
        <v>13</v>
      </c>
      <c r="D254" s="3" t="s">
        <v>201</v>
      </c>
      <c r="F254" s="9" t="s">
        <v>42</v>
      </c>
      <c r="G254" s="10">
        <v>16.896000000000001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4">
        <f t="shared" si="162"/>
        <v>0</v>
      </c>
      <c r="Q254" s="11">
        <f t="shared" si="163"/>
        <v>0</v>
      </c>
      <c r="R254" s="11">
        <f t="shared" si="164"/>
        <v>0</v>
      </c>
      <c r="S254" s="11">
        <f t="shared" si="165"/>
        <v>0</v>
      </c>
      <c r="T254" s="11">
        <f t="shared" si="166"/>
        <v>0</v>
      </c>
      <c r="U254" s="11">
        <f t="shared" si="167"/>
        <v>0</v>
      </c>
      <c r="V254" s="11">
        <f t="shared" si="168"/>
        <v>0</v>
      </c>
      <c r="W254" s="12">
        <f t="shared" si="169"/>
        <v>0</v>
      </c>
      <c r="X254" s="4">
        <f t="shared" si="170"/>
        <v>0</v>
      </c>
      <c r="AA254" s="13">
        <v>0</v>
      </c>
      <c r="AB254" s="14">
        <v>0</v>
      </c>
    </row>
    <row r="255" spans="1:28" ht="12">
      <c r="A255" s="8">
        <v>1910</v>
      </c>
      <c r="B255" s="1" t="s">
        <v>202</v>
      </c>
      <c r="C255" s="1" t="s">
        <v>13</v>
      </c>
      <c r="D255" s="3" t="s">
        <v>203</v>
      </c>
      <c r="F255" s="9" t="s">
        <v>42</v>
      </c>
      <c r="G255" s="10">
        <v>0.128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4">
        <f t="shared" si="162"/>
        <v>0</v>
      </c>
      <c r="Q255" s="11">
        <f t="shared" si="163"/>
        <v>0</v>
      </c>
      <c r="R255" s="11">
        <f t="shared" si="164"/>
        <v>0</v>
      </c>
      <c r="S255" s="11">
        <f t="shared" si="165"/>
        <v>0</v>
      </c>
      <c r="T255" s="11">
        <f t="shared" si="166"/>
        <v>0</v>
      </c>
      <c r="U255" s="11">
        <f t="shared" si="167"/>
        <v>0</v>
      </c>
      <c r="V255" s="11">
        <f t="shared" si="168"/>
        <v>0</v>
      </c>
      <c r="W255" s="12">
        <f t="shared" si="169"/>
        <v>0</v>
      </c>
      <c r="X255" s="4">
        <f t="shared" si="170"/>
        <v>0</v>
      </c>
      <c r="AA255" s="13">
        <v>0</v>
      </c>
      <c r="AB255" s="14">
        <v>0</v>
      </c>
    </row>
    <row r="256" spans="1:28" ht="36">
      <c r="A256" s="8">
        <v>1920</v>
      </c>
      <c r="B256" s="1" t="s">
        <v>204</v>
      </c>
      <c r="C256" s="1" t="s">
        <v>13</v>
      </c>
      <c r="D256" s="3" t="s">
        <v>205</v>
      </c>
      <c r="F256" s="9" t="s">
        <v>42</v>
      </c>
      <c r="G256" s="10">
        <v>104.94199999999999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4">
        <f t="shared" si="162"/>
        <v>0</v>
      </c>
      <c r="Q256" s="11">
        <f t="shared" si="163"/>
        <v>0</v>
      </c>
      <c r="R256" s="11">
        <f t="shared" si="164"/>
        <v>0</v>
      </c>
      <c r="S256" s="11">
        <f t="shared" si="165"/>
        <v>0</v>
      </c>
      <c r="T256" s="11">
        <f t="shared" si="166"/>
        <v>0</v>
      </c>
      <c r="U256" s="11">
        <f t="shared" si="167"/>
        <v>0</v>
      </c>
      <c r="V256" s="11">
        <f t="shared" si="168"/>
        <v>0</v>
      </c>
      <c r="W256" s="12">
        <f t="shared" si="169"/>
        <v>0</v>
      </c>
      <c r="X256" s="4">
        <f t="shared" si="170"/>
        <v>0</v>
      </c>
      <c r="AA256" s="13">
        <v>0</v>
      </c>
      <c r="AB256" s="14">
        <v>0</v>
      </c>
    </row>
    <row r="257" spans="1:28" ht="36">
      <c r="A257" s="8">
        <v>1930</v>
      </c>
      <c r="B257" s="1" t="s">
        <v>206</v>
      </c>
      <c r="C257" s="1" t="s">
        <v>13</v>
      </c>
      <c r="D257" s="3" t="s">
        <v>207</v>
      </c>
      <c r="F257" s="9" t="s">
        <v>45</v>
      </c>
      <c r="G257" s="10">
        <v>70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4">
        <f t="shared" si="162"/>
        <v>0</v>
      </c>
      <c r="Q257" s="11">
        <f t="shared" si="163"/>
        <v>0</v>
      </c>
      <c r="R257" s="11">
        <f t="shared" si="164"/>
        <v>0</v>
      </c>
      <c r="S257" s="11">
        <f t="shared" si="165"/>
        <v>0</v>
      </c>
      <c r="T257" s="11">
        <f t="shared" si="166"/>
        <v>0</v>
      </c>
      <c r="U257" s="11">
        <f t="shared" si="167"/>
        <v>0</v>
      </c>
      <c r="V257" s="11">
        <f t="shared" si="168"/>
        <v>0</v>
      </c>
      <c r="W257" s="12">
        <f t="shared" si="169"/>
        <v>0</v>
      </c>
      <c r="X257" s="4">
        <f t="shared" si="170"/>
        <v>0</v>
      </c>
      <c r="AA257" s="13">
        <v>0</v>
      </c>
      <c r="AB257" s="14">
        <v>0</v>
      </c>
    </row>
    <row r="258" spans="1:28" ht="48">
      <c r="A258" s="8">
        <v>1940</v>
      </c>
      <c r="B258" s="1" t="s">
        <v>208</v>
      </c>
      <c r="C258" s="1" t="s">
        <v>13</v>
      </c>
      <c r="D258" s="3" t="s">
        <v>267</v>
      </c>
      <c r="F258" s="9" t="s">
        <v>45</v>
      </c>
      <c r="G258" s="10">
        <v>300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4">
        <f t="shared" si="162"/>
        <v>0</v>
      </c>
      <c r="Q258" s="11">
        <f t="shared" si="163"/>
        <v>0</v>
      </c>
      <c r="R258" s="11">
        <f t="shared" si="164"/>
        <v>0</v>
      </c>
      <c r="S258" s="11">
        <f t="shared" si="165"/>
        <v>0</v>
      </c>
      <c r="T258" s="11">
        <f t="shared" si="166"/>
        <v>0</v>
      </c>
      <c r="U258" s="11">
        <f t="shared" si="167"/>
        <v>0</v>
      </c>
      <c r="V258" s="11">
        <f t="shared" si="168"/>
        <v>0</v>
      </c>
      <c r="W258" s="12">
        <f t="shared" si="169"/>
        <v>0</v>
      </c>
      <c r="X258" s="4">
        <f t="shared" si="170"/>
        <v>0</v>
      </c>
      <c r="AA258" s="13">
        <v>0</v>
      </c>
      <c r="AB258" s="14">
        <v>0</v>
      </c>
    </row>
    <row r="259" spans="1:28" ht="48">
      <c r="A259" s="8">
        <v>1950</v>
      </c>
      <c r="B259" s="1" t="s">
        <v>213</v>
      </c>
      <c r="C259" s="1" t="s">
        <v>13</v>
      </c>
      <c r="D259" s="3" t="s">
        <v>268</v>
      </c>
      <c r="F259" s="9" t="s">
        <v>157</v>
      </c>
      <c r="G259" s="10">
        <v>1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4">
        <f t="shared" si="162"/>
        <v>0</v>
      </c>
      <c r="Q259" s="11">
        <f t="shared" si="163"/>
        <v>0</v>
      </c>
      <c r="R259" s="11">
        <f t="shared" si="164"/>
        <v>0</v>
      </c>
      <c r="S259" s="11">
        <f t="shared" si="165"/>
        <v>0</v>
      </c>
      <c r="T259" s="11">
        <f t="shared" si="166"/>
        <v>0</v>
      </c>
      <c r="U259" s="11">
        <f t="shared" si="167"/>
        <v>0</v>
      </c>
      <c r="V259" s="11">
        <f t="shared" si="168"/>
        <v>0</v>
      </c>
      <c r="W259" s="12">
        <f t="shared" si="169"/>
        <v>0</v>
      </c>
      <c r="X259" s="4">
        <f t="shared" si="170"/>
        <v>0</v>
      </c>
      <c r="AA259" s="13">
        <v>0</v>
      </c>
      <c r="AB259" s="14">
        <v>0</v>
      </c>
    </row>
    <row r="260" spans="1:28" ht="36">
      <c r="A260" s="8">
        <v>1960</v>
      </c>
      <c r="B260" s="1" t="s">
        <v>269</v>
      </c>
      <c r="C260" s="1" t="s">
        <v>13</v>
      </c>
      <c r="D260" s="3" t="s">
        <v>270</v>
      </c>
      <c r="F260" s="9" t="s">
        <v>157</v>
      </c>
      <c r="G260" s="10">
        <v>1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4">
        <f t="shared" si="162"/>
        <v>0</v>
      </c>
      <c r="Q260" s="11">
        <f t="shared" si="163"/>
        <v>0</v>
      </c>
      <c r="R260" s="11">
        <f t="shared" si="164"/>
        <v>0</v>
      </c>
      <c r="S260" s="11">
        <f t="shared" si="165"/>
        <v>0</v>
      </c>
      <c r="T260" s="11">
        <f t="shared" si="166"/>
        <v>0</v>
      </c>
      <c r="U260" s="11">
        <f t="shared" si="167"/>
        <v>0</v>
      </c>
      <c r="V260" s="11">
        <f t="shared" si="168"/>
        <v>0</v>
      </c>
      <c r="W260" s="12">
        <f t="shared" si="169"/>
        <v>0</v>
      </c>
      <c r="X260" s="4">
        <f t="shared" si="170"/>
        <v>0</v>
      </c>
      <c r="AA260" s="13">
        <v>0</v>
      </c>
      <c r="AB260" s="14">
        <v>0</v>
      </c>
    </row>
    <row r="261" spans="1:28" ht="36">
      <c r="A261" s="8">
        <v>1970</v>
      </c>
      <c r="B261" s="1" t="s">
        <v>222</v>
      </c>
      <c r="C261" s="1" t="s">
        <v>13</v>
      </c>
      <c r="D261" s="3" t="s">
        <v>271</v>
      </c>
      <c r="F261" s="9" t="s">
        <v>157</v>
      </c>
      <c r="G261" s="10">
        <v>1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4">
        <f t="shared" si="162"/>
        <v>0</v>
      </c>
      <c r="Q261" s="11">
        <f t="shared" si="163"/>
        <v>0</v>
      </c>
      <c r="R261" s="11">
        <f t="shared" si="164"/>
        <v>0</v>
      </c>
      <c r="S261" s="11">
        <f t="shared" si="165"/>
        <v>0</v>
      </c>
      <c r="T261" s="11">
        <f t="shared" si="166"/>
        <v>0</v>
      </c>
      <c r="U261" s="11">
        <f t="shared" si="167"/>
        <v>0</v>
      </c>
      <c r="V261" s="11">
        <f t="shared" si="168"/>
        <v>0</v>
      </c>
      <c r="W261" s="12">
        <f t="shared" si="169"/>
        <v>0</v>
      </c>
      <c r="X261" s="4">
        <f t="shared" si="170"/>
        <v>0</v>
      </c>
      <c r="AA261" s="13">
        <v>0</v>
      </c>
      <c r="AB261" s="14">
        <v>0</v>
      </c>
    </row>
    <row r="262" spans="1:28" ht="48">
      <c r="A262" s="8">
        <v>1980</v>
      </c>
      <c r="B262" s="1" t="s">
        <v>225</v>
      </c>
      <c r="C262" s="1" t="s">
        <v>13</v>
      </c>
      <c r="D262" s="3" t="s">
        <v>272</v>
      </c>
      <c r="F262" s="9" t="s">
        <v>227</v>
      </c>
      <c r="G262" s="10">
        <v>1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4">
        <f t="shared" si="162"/>
        <v>0</v>
      </c>
      <c r="Q262" s="11">
        <f t="shared" si="163"/>
        <v>0</v>
      </c>
      <c r="R262" s="11">
        <f t="shared" si="164"/>
        <v>0</v>
      </c>
      <c r="S262" s="11">
        <f t="shared" si="165"/>
        <v>0</v>
      </c>
      <c r="T262" s="11">
        <f t="shared" si="166"/>
        <v>0</v>
      </c>
      <c r="U262" s="11">
        <f t="shared" si="167"/>
        <v>0</v>
      </c>
      <c r="V262" s="11">
        <f t="shared" si="168"/>
        <v>0</v>
      </c>
      <c r="W262" s="12">
        <f t="shared" si="169"/>
        <v>0</v>
      </c>
      <c r="X262" s="4">
        <f t="shared" si="170"/>
        <v>0</v>
      </c>
      <c r="AA262" s="13">
        <v>0</v>
      </c>
      <c r="AB262" s="14">
        <v>0</v>
      </c>
    </row>
    <row r="263" spans="1:28" ht="24">
      <c r="A263" s="8">
        <v>1990</v>
      </c>
      <c r="B263" s="1" t="s">
        <v>230</v>
      </c>
      <c r="C263" s="1" t="s">
        <v>13</v>
      </c>
      <c r="D263" s="3" t="s">
        <v>273</v>
      </c>
      <c r="F263" s="9" t="s">
        <v>157</v>
      </c>
      <c r="G263" s="10">
        <v>1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4">
        <f t="shared" si="162"/>
        <v>0</v>
      </c>
      <c r="Q263" s="11">
        <f t="shared" si="163"/>
        <v>0</v>
      </c>
      <c r="R263" s="11">
        <f t="shared" si="164"/>
        <v>0</v>
      </c>
      <c r="S263" s="11">
        <f t="shared" si="165"/>
        <v>0</v>
      </c>
      <c r="T263" s="11">
        <f t="shared" si="166"/>
        <v>0</v>
      </c>
      <c r="U263" s="11">
        <f t="shared" si="167"/>
        <v>0</v>
      </c>
      <c r="V263" s="11">
        <f t="shared" si="168"/>
        <v>0</v>
      </c>
      <c r="W263" s="12">
        <f t="shared" si="169"/>
        <v>0</v>
      </c>
      <c r="X263" s="4">
        <f t="shared" si="170"/>
        <v>0</v>
      </c>
      <c r="AA263" s="13">
        <v>0</v>
      </c>
      <c r="AB263" s="14">
        <v>0</v>
      </c>
    </row>
    <row r="264" spans="1:28" ht="48">
      <c r="A264" s="8">
        <v>2000</v>
      </c>
      <c r="B264" s="1" t="s">
        <v>235</v>
      </c>
      <c r="C264" s="1" t="s">
        <v>13</v>
      </c>
      <c r="D264" s="3" t="s">
        <v>274</v>
      </c>
      <c r="F264" s="9" t="s">
        <v>157</v>
      </c>
      <c r="G264" s="10">
        <v>2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4">
        <f t="shared" si="162"/>
        <v>0</v>
      </c>
      <c r="Q264" s="11">
        <f t="shared" si="163"/>
        <v>0</v>
      </c>
      <c r="R264" s="11">
        <f t="shared" si="164"/>
        <v>0</v>
      </c>
      <c r="S264" s="11">
        <f t="shared" si="165"/>
        <v>0</v>
      </c>
      <c r="T264" s="11">
        <f t="shared" si="166"/>
        <v>0</v>
      </c>
      <c r="U264" s="11">
        <f t="shared" si="167"/>
        <v>0</v>
      </c>
      <c r="V264" s="11">
        <f t="shared" si="168"/>
        <v>0</v>
      </c>
      <c r="W264" s="12">
        <f t="shared" si="169"/>
        <v>0</v>
      </c>
      <c r="X264" s="4">
        <f t="shared" si="170"/>
        <v>0</v>
      </c>
      <c r="AA264" s="13">
        <v>0</v>
      </c>
      <c r="AB264" s="14">
        <v>0</v>
      </c>
    </row>
    <row r="265" spans="1:28" ht="48">
      <c r="A265" s="8">
        <v>2010</v>
      </c>
      <c r="B265" s="1" t="s">
        <v>237</v>
      </c>
      <c r="C265" s="1" t="s">
        <v>13</v>
      </c>
      <c r="D265" s="3" t="s">
        <v>238</v>
      </c>
      <c r="F265" s="9" t="s">
        <v>157</v>
      </c>
      <c r="G265" s="10">
        <v>2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4">
        <f t="shared" si="162"/>
        <v>0</v>
      </c>
      <c r="Q265" s="11">
        <f t="shared" si="163"/>
        <v>0</v>
      </c>
      <c r="R265" s="11">
        <f t="shared" si="164"/>
        <v>0</v>
      </c>
      <c r="S265" s="11">
        <f t="shared" si="165"/>
        <v>0</v>
      </c>
      <c r="T265" s="11">
        <f t="shared" si="166"/>
        <v>0</v>
      </c>
      <c r="U265" s="11">
        <f t="shared" si="167"/>
        <v>0</v>
      </c>
      <c r="V265" s="11">
        <f t="shared" si="168"/>
        <v>0</v>
      </c>
      <c r="W265" s="12">
        <f t="shared" si="169"/>
        <v>0</v>
      </c>
      <c r="X265" s="4">
        <f t="shared" si="170"/>
        <v>0</v>
      </c>
      <c r="AA265" s="13">
        <v>0</v>
      </c>
      <c r="AB265" s="14">
        <v>0</v>
      </c>
    </row>
    <row r="266" spans="1:28" ht="36">
      <c r="A266" s="8">
        <v>2020</v>
      </c>
      <c r="B266" s="1" t="s">
        <v>239</v>
      </c>
      <c r="C266" s="1" t="s">
        <v>13</v>
      </c>
      <c r="D266" s="3" t="s">
        <v>240</v>
      </c>
      <c r="F266" s="9" t="s">
        <v>157</v>
      </c>
      <c r="G266" s="10">
        <v>2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4">
        <f t="shared" si="162"/>
        <v>0</v>
      </c>
      <c r="Q266" s="11">
        <f t="shared" si="163"/>
        <v>0</v>
      </c>
      <c r="R266" s="11">
        <f t="shared" si="164"/>
        <v>0</v>
      </c>
      <c r="S266" s="11">
        <f t="shared" si="165"/>
        <v>0</v>
      </c>
      <c r="T266" s="11">
        <f t="shared" si="166"/>
        <v>0</v>
      </c>
      <c r="U266" s="11">
        <f t="shared" si="167"/>
        <v>0</v>
      </c>
      <c r="V266" s="11">
        <f t="shared" si="168"/>
        <v>0</v>
      </c>
      <c r="W266" s="12">
        <f t="shared" si="169"/>
        <v>0</v>
      </c>
      <c r="X266" s="4">
        <f t="shared" si="170"/>
        <v>0</v>
      </c>
      <c r="AA266" s="13">
        <v>0</v>
      </c>
      <c r="AB266" s="14">
        <v>0</v>
      </c>
    </row>
    <row r="267" spans="1:28" ht="36">
      <c r="A267" s="8">
        <v>2030</v>
      </c>
      <c r="B267" s="1" t="s">
        <v>241</v>
      </c>
      <c r="C267" s="1" t="s">
        <v>13</v>
      </c>
      <c r="D267" s="3" t="s">
        <v>242</v>
      </c>
      <c r="F267" s="9" t="s">
        <v>157</v>
      </c>
      <c r="G267" s="10">
        <v>2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4">
        <f t="shared" si="162"/>
        <v>0</v>
      </c>
      <c r="Q267" s="11">
        <f t="shared" si="163"/>
        <v>0</v>
      </c>
      <c r="R267" s="11">
        <f t="shared" si="164"/>
        <v>0</v>
      </c>
      <c r="S267" s="11">
        <f t="shared" si="165"/>
        <v>0</v>
      </c>
      <c r="T267" s="11">
        <f t="shared" si="166"/>
        <v>0</v>
      </c>
      <c r="U267" s="11">
        <f t="shared" si="167"/>
        <v>0</v>
      </c>
      <c r="V267" s="11">
        <f t="shared" si="168"/>
        <v>0</v>
      </c>
      <c r="W267" s="12">
        <f t="shared" si="169"/>
        <v>0</v>
      </c>
      <c r="X267" s="4">
        <f t="shared" si="170"/>
        <v>0</v>
      </c>
      <c r="AA267" s="13">
        <v>0</v>
      </c>
      <c r="AB267" s="14">
        <v>0</v>
      </c>
    </row>
    <row r="268" spans="1:28" ht="12">
      <c r="A268" s="8">
        <v>2040</v>
      </c>
      <c r="B268" s="1" t="s">
        <v>243</v>
      </c>
      <c r="C268" s="1" t="s">
        <v>13</v>
      </c>
      <c r="D268" s="3" t="s">
        <v>275</v>
      </c>
      <c r="F268" s="9" t="s">
        <v>157</v>
      </c>
      <c r="G268" s="10">
        <v>2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4">
        <f t="shared" si="162"/>
        <v>0</v>
      </c>
      <c r="Q268" s="11">
        <f t="shared" si="163"/>
        <v>0</v>
      </c>
      <c r="R268" s="11">
        <f t="shared" si="164"/>
        <v>0</v>
      </c>
      <c r="S268" s="11">
        <f t="shared" si="165"/>
        <v>0</v>
      </c>
      <c r="T268" s="11">
        <f t="shared" si="166"/>
        <v>0</v>
      </c>
      <c r="U268" s="11">
        <f t="shared" si="167"/>
        <v>0</v>
      </c>
      <c r="V268" s="11">
        <f t="shared" si="168"/>
        <v>0</v>
      </c>
      <c r="W268" s="12">
        <f t="shared" si="169"/>
        <v>0</v>
      </c>
      <c r="X268" s="4">
        <f t="shared" si="170"/>
        <v>0</v>
      </c>
      <c r="AA268" s="13">
        <v>0</v>
      </c>
      <c r="AB268" s="14">
        <v>0</v>
      </c>
    </row>
    <row r="269" spans="1:28" ht="24">
      <c r="A269" s="8">
        <v>2050</v>
      </c>
      <c r="B269" s="1" t="s">
        <v>245</v>
      </c>
      <c r="C269" s="1" t="s">
        <v>13</v>
      </c>
      <c r="D269" s="3" t="s">
        <v>276</v>
      </c>
      <c r="F269" s="9" t="s">
        <v>157</v>
      </c>
      <c r="G269" s="10">
        <v>2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4">
        <f t="shared" si="162"/>
        <v>0</v>
      </c>
      <c r="Q269" s="11">
        <f t="shared" si="163"/>
        <v>0</v>
      </c>
      <c r="R269" s="11">
        <f t="shared" si="164"/>
        <v>0</v>
      </c>
      <c r="S269" s="11">
        <f t="shared" si="165"/>
        <v>0</v>
      </c>
      <c r="T269" s="11">
        <f t="shared" si="166"/>
        <v>0</v>
      </c>
      <c r="U269" s="11">
        <f t="shared" si="167"/>
        <v>0</v>
      </c>
      <c r="V269" s="11">
        <f t="shared" si="168"/>
        <v>0</v>
      </c>
      <c r="W269" s="12">
        <f t="shared" si="169"/>
        <v>0</v>
      </c>
      <c r="X269" s="4">
        <f t="shared" si="170"/>
        <v>0</v>
      </c>
      <c r="AA269" s="13">
        <v>0</v>
      </c>
      <c r="AB269" s="14">
        <v>0</v>
      </c>
    </row>
    <row r="270" spans="1:28" ht="24">
      <c r="A270" s="8">
        <v>2060</v>
      </c>
      <c r="B270" s="1" t="s">
        <v>245</v>
      </c>
      <c r="C270" s="1" t="s">
        <v>13</v>
      </c>
      <c r="D270" s="3" t="s">
        <v>277</v>
      </c>
      <c r="F270" s="9" t="s">
        <v>157</v>
      </c>
      <c r="G270" s="10">
        <v>2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4">
        <f t="shared" si="162"/>
        <v>0</v>
      </c>
      <c r="Q270" s="11">
        <f t="shared" si="163"/>
        <v>0</v>
      </c>
      <c r="R270" s="11">
        <f t="shared" si="164"/>
        <v>0</v>
      </c>
      <c r="S270" s="11">
        <f t="shared" si="165"/>
        <v>0</v>
      </c>
      <c r="T270" s="11">
        <f t="shared" si="166"/>
        <v>0</v>
      </c>
      <c r="U270" s="11">
        <f t="shared" si="167"/>
        <v>0</v>
      </c>
      <c r="V270" s="11">
        <f t="shared" si="168"/>
        <v>0</v>
      </c>
      <c r="W270" s="12">
        <f t="shared" si="169"/>
        <v>0</v>
      </c>
      <c r="X270" s="4">
        <f t="shared" si="170"/>
        <v>0</v>
      </c>
      <c r="AA270" s="13">
        <v>0</v>
      </c>
      <c r="AB270" s="14">
        <v>0</v>
      </c>
    </row>
    <row r="271" spans="1:28" ht="24">
      <c r="A271" s="8">
        <v>2070</v>
      </c>
      <c r="B271" s="1" t="s">
        <v>245</v>
      </c>
      <c r="C271" s="1" t="s">
        <v>13</v>
      </c>
      <c r="D271" s="3" t="s">
        <v>278</v>
      </c>
      <c r="F271" s="9" t="s">
        <v>157</v>
      </c>
      <c r="G271" s="10">
        <v>2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4">
        <f t="shared" si="162"/>
        <v>0</v>
      </c>
      <c r="Q271" s="11">
        <f t="shared" si="163"/>
        <v>0</v>
      </c>
      <c r="R271" s="11">
        <f t="shared" si="164"/>
        <v>0</v>
      </c>
      <c r="S271" s="11">
        <f t="shared" si="165"/>
        <v>0</v>
      </c>
      <c r="T271" s="11">
        <f t="shared" si="166"/>
        <v>0</v>
      </c>
      <c r="U271" s="11">
        <f t="shared" si="167"/>
        <v>0</v>
      </c>
      <c r="V271" s="11">
        <f t="shared" si="168"/>
        <v>0</v>
      </c>
      <c r="W271" s="12">
        <f t="shared" si="169"/>
        <v>0</v>
      </c>
      <c r="X271" s="4">
        <f t="shared" si="170"/>
        <v>0</v>
      </c>
      <c r="AA271" s="13">
        <v>0</v>
      </c>
      <c r="AB271" s="14">
        <v>0</v>
      </c>
    </row>
    <row r="272" spans="1:28" ht="12">
      <c r="A272" s="8">
        <v>2080</v>
      </c>
      <c r="B272" s="1" t="s">
        <v>245</v>
      </c>
      <c r="C272" s="1" t="s">
        <v>13</v>
      </c>
      <c r="D272" s="3" t="s">
        <v>279</v>
      </c>
      <c r="F272" s="9" t="s">
        <v>157</v>
      </c>
      <c r="G272" s="10">
        <v>2</v>
      </c>
      <c r="I272" s="11">
        <v>0</v>
      </c>
      <c r="J272" s="11">
        <v>0</v>
      </c>
      <c r="K272" s="11">
        <v>0</v>
      </c>
      <c r="L272" s="11">
        <v>0</v>
      </c>
      <c r="M272" s="11">
        <v>0</v>
      </c>
      <c r="N272" s="11">
        <v>0</v>
      </c>
      <c r="O272" s="4">
        <f t="shared" si="162"/>
        <v>0</v>
      </c>
      <c r="Q272" s="11">
        <f t="shared" si="163"/>
        <v>0</v>
      </c>
      <c r="R272" s="11">
        <f t="shared" si="164"/>
        <v>0</v>
      </c>
      <c r="S272" s="11">
        <f t="shared" si="165"/>
        <v>0</v>
      </c>
      <c r="T272" s="11">
        <f t="shared" si="166"/>
        <v>0</v>
      </c>
      <c r="U272" s="11">
        <f t="shared" si="167"/>
        <v>0</v>
      </c>
      <c r="V272" s="11">
        <f t="shared" si="168"/>
        <v>0</v>
      </c>
      <c r="W272" s="12">
        <f t="shared" si="169"/>
        <v>0</v>
      </c>
      <c r="X272" s="4">
        <f t="shared" si="170"/>
        <v>0</v>
      </c>
      <c r="AA272" s="13">
        <v>0</v>
      </c>
      <c r="AB272" s="14">
        <v>0</v>
      </c>
    </row>
    <row r="273" spans="1:28" ht="12.75">
      <c r="F273" s="23" t="s">
        <v>37</v>
      </c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15">
        <f t="shared" ref="Q273:X273" si="171">SUM(Q247:Q272)</f>
        <v>0</v>
      </c>
      <c r="R273" s="15">
        <f t="shared" si="171"/>
        <v>0</v>
      </c>
      <c r="S273" s="15">
        <f t="shared" si="171"/>
        <v>0</v>
      </c>
      <c r="T273" s="15">
        <f t="shared" si="171"/>
        <v>0</v>
      </c>
      <c r="U273" s="15">
        <f t="shared" si="171"/>
        <v>0</v>
      </c>
      <c r="V273" s="15">
        <f t="shared" si="171"/>
        <v>0</v>
      </c>
      <c r="W273" s="16">
        <f t="shared" si="171"/>
        <v>0</v>
      </c>
      <c r="X273" s="17">
        <f t="shared" si="171"/>
        <v>0</v>
      </c>
      <c r="AB273" s="18">
        <v>0</v>
      </c>
    </row>
    <row r="275" spans="1:28" ht="12.75">
      <c r="A275" s="23" t="s">
        <v>280</v>
      </c>
      <c r="B275" s="21"/>
      <c r="C275" s="24" t="s">
        <v>281</v>
      </c>
      <c r="D275" s="21"/>
      <c r="E275" s="21"/>
    </row>
    <row r="276" spans="1:28" ht="24">
      <c r="A276" s="8">
        <v>2090</v>
      </c>
      <c r="B276" s="1" t="s">
        <v>197</v>
      </c>
      <c r="C276" s="1" t="s">
        <v>13</v>
      </c>
      <c r="D276" s="3" t="s">
        <v>282</v>
      </c>
      <c r="F276" s="9" t="s">
        <v>42</v>
      </c>
      <c r="G276" s="10">
        <v>328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4">
        <f t="shared" ref="O276:O295" si="172">SUM(I276:N276)</f>
        <v>0</v>
      </c>
      <c r="Q276" s="11">
        <f t="shared" ref="Q276:Q295" si="173">G276*I276</f>
        <v>0</v>
      </c>
      <c r="R276" s="11">
        <f t="shared" ref="R276:R295" si="174">G276*J276</f>
        <v>0</v>
      </c>
      <c r="S276" s="11">
        <f t="shared" ref="S276:S295" si="175">G276*K276</f>
        <v>0</v>
      </c>
      <c r="T276" s="11">
        <f t="shared" ref="T276:T295" si="176">G276*L276</f>
        <v>0</v>
      </c>
      <c r="U276" s="11">
        <f t="shared" ref="U276:U295" si="177">G276*M276</f>
        <v>0</v>
      </c>
      <c r="V276" s="11">
        <f t="shared" ref="V276:V295" si="178">G276*N276</f>
        <v>0</v>
      </c>
      <c r="W276" s="12">
        <f t="shared" ref="W276:W295" si="179">G276*O276</f>
        <v>0</v>
      </c>
      <c r="X276" s="4">
        <f t="shared" ref="X276:X295" si="180">ROUND(W276,2)</f>
        <v>0</v>
      </c>
      <c r="AA276" s="13">
        <v>0</v>
      </c>
      <c r="AB276" s="14">
        <v>0</v>
      </c>
    </row>
    <row r="277" spans="1:28" ht="24">
      <c r="A277" s="8">
        <v>2100</v>
      </c>
      <c r="B277" s="1" t="s">
        <v>47</v>
      </c>
      <c r="C277" s="1" t="s">
        <v>13</v>
      </c>
      <c r="D277" s="3" t="s">
        <v>283</v>
      </c>
      <c r="F277" s="9" t="s">
        <v>42</v>
      </c>
      <c r="G277" s="10">
        <v>328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4">
        <f t="shared" si="172"/>
        <v>0</v>
      </c>
      <c r="Q277" s="11">
        <f t="shared" si="173"/>
        <v>0</v>
      </c>
      <c r="R277" s="11">
        <f t="shared" si="174"/>
        <v>0</v>
      </c>
      <c r="S277" s="11">
        <f t="shared" si="175"/>
        <v>0</v>
      </c>
      <c r="T277" s="11">
        <f t="shared" si="176"/>
        <v>0</v>
      </c>
      <c r="U277" s="11">
        <f t="shared" si="177"/>
        <v>0</v>
      </c>
      <c r="V277" s="11">
        <f t="shared" si="178"/>
        <v>0</v>
      </c>
      <c r="W277" s="12">
        <f t="shared" si="179"/>
        <v>0</v>
      </c>
      <c r="X277" s="4">
        <f t="shared" si="180"/>
        <v>0</v>
      </c>
      <c r="AA277" s="13">
        <v>0</v>
      </c>
      <c r="AB277" s="14">
        <v>0</v>
      </c>
    </row>
    <row r="278" spans="1:28" ht="24">
      <c r="A278" s="8">
        <v>2110</v>
      </c>
      <c r="B278" s="1" t="s">
        <v>211</v>
      </c>
      <c r="C278" s="1" t="s">
        <v>13</v>
      </c>
      <c r="D278" s="3" t="s">
        <v>284</v>
      </c>
      <c r="F278" s="9" t="s">
        <v>45</v>
      </c>
      <c r="G278" s="10">
        <v>355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4">
        <f t="shared" si="172"/>
        <v>0</v>
      </c>
      <c r="Q278" s="11">
        <f t="shared" si="173"/>
        <v>0</v>
      </c>
      <c r="R278" s="11">
        <f t="shared" si="174"/>
        <v>0</v>
      </c>
      <c r="S278" s="11">
        <f t="shared" si="175"/>
        <v>0</v>
      </c>
      <c r="T278" s="11">
        <f t="shared" si="176"/>
        <v>0</v>
      </c>
      <c r="U278" s="11">
        <f t="shared" si="177"/>
        <v>0</v>
      </c>
      <c r="V278" s="11">
        <f t="shared" si="178"/>
        <v>0</v>
      </c>
      <c r="W278" s="12">
        <f t="shared" si="179"/>
        <v>0</v>
      </c>
      <c r="X278" s="4">
        <f t="shared" si="180"/>
        <v>0</v>
      </c>
      <c r="AA278" s="13">
        <v>0</v>
      </c>
      <c r="AB278" s="14">
        <v>0</v>
      </c>
    </row>
    <row r="279" spans="1:28" ht="48">
      <c r="A279" s="8">
        <v>2120</v>
      </c>
      <c r="B279" s="1" t="s">
        <v>257</v>
      </c>
      <c r="C279" s="1" t="s">
        <v>13</v>
      </c>
      <c r="D279" s="3" t="s">
        <v>285</v>
      </c>
      <c r="F279" s="9" t="s">
        <v>45</v>
      </c>
      <c r="G279" s="10">
        <v>355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4">
        <f t="shared" si="172"/>
        <v>0</v>
      </c>
      <c r="Q279" s="11">
        <f t="shared" si="173"/>
        <v>0</v>
      </c>
      <c r="R279" s="11">
        <f t="shared" si="174"/>
        <v>0</v>
      </c>
      <c r="S279" s="11">
        <f t="shared" si="175"/>
        <v>0</v>
      </c>
      <c r="T279" s="11">
        <f t="shared" si="176"/>
        <v>0</v>
      </c>
      <c r="U279" s="11">
        <f t="shared" si="177"/>
        <v>0</v>
      </c>
      <c r="V279" s="11">
        <f t="shared" si="178"/>
        <v>0</v>
      </c>
      <c r="W279" s="12">
        <f t="shared" si="179"/>
        <v>0</v>
      </c>
      <c r="X279" s="4">
        <f t="shared" si="180"/>
        <v>0</v>
      </c>
      <c r="AA279" s="13">
        <v>0</v>
      </c>
      <c r="AB279" s="14">
        <v>0</v>
      </c>
    </row>
    <row r="280" spans="1:28" ht="24">
      <c r="A280" s="8">
        <v>2130</v>
      </c>
      <c r="B280" s="1" t="s">
        <v>200</v>
      </c>
      <c r="C280" s="1" t="s">
        <v>13</v>
      </c>
      <c r="D280" s="3" t="s">
        <v>286</v>
      </c>
      <c r="F280" s="9" t="s">
        <v>42</v>
      </c>
      <c r="G280" s="10">
        <v>27.9</v>
      </c>
      <c r="I280" s="11">
        <v>0</v>
      </c>
      <c r="J280" s="11">
        <v>0</v>
      </c>
      <c r="K280" s="11">
        <v>0</v>
      </c>
      <c r="L280" s="11">
        <v>0</v>
      </c>
      <c r="M280" s="11">
        <v>0</v>
      </c>
      <c r="N280" s="11">
        <v>0</v>
      </c>
      <c r="O280" s="4">
        <f t="shared" si="172"/>
        <v>0</v>
      </c>
      <c r="Q280" s="11">
        <f t="shared" si="173"/>
        <v>0</v>
      </c>
      <c r="R280" s="11">
        <f t="shared" si="174"/>
        <v>0</v>
      </c>
      <c r="S280" s="11">
        <f t="shared" si="175"/>
        <v>0</v>
      </c>
      <c r="T280" s="11">
        <f t="shared" si="176"/>
        <v>0</v>
      </c>
      <c r="U280" s="11">
        <f t="shared" si="177"/>
        <v>0</v>
      </c>
      <c r="V280" s="11">
        <f t="shared" si="178"/>
        <v>0</v>
      </c>
      <c r="W280" s="12">
        <f t="shared" si="179"/>
        <v>0</v>
      </c>
      <c r="X280" s="4">
        <f t="shared" si="180"/>
        <v>0</v>
      </c>
      <c r="AA280" s="13">
        <v>0</v>
      </c>
      <c r="AB280" s="14">
        <v>0</v>
      </c>
    </row>
    <row r="281" spans="1:28" ht="36">
      <c r="A281" s="8">
        <v>2140</v>
      </c>
      <c r="B281" s="1" t="s">
        <v>204</v>
      </c>
      <c r="C281" s="1" t="s">
        <v>13</v>
      </c>
      <c r="D281" s="3" t="s">
        <v>287</v>
      </c>
      <c r="F281" s="9" t="s">
        <v>42</v>
      </c>
      <c r="G281" s="10">
        <v>298.08999999999997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4">
        <f t="shared" si="172"/>
        <v>0</v>
      </c>
      <c r="Q281" s="11">
        <f t="shared" si="173"/>
        <v>0</v>
      </c>
      <c r="R281" s="11">
        <f t="shared" si="174"/>
        <v>0</v>
      </c>
      <c r="S281" s="11">
        <f t="shared" si="175"/>
        <v>0</v>
      </c>
      <c r="T281" s="11">
        <f t="shared" si="176"/>
        <v>0</v>
      </c>
      <c r="U281" s="11">
        <f t="shared" si="177"/>
        <v>0</v>
      </c>
      <c r="V281" s="11">
        <f t="shared" si="178"/>
        <v>0</v>
      </c>
      <c r="W281" s="12">
        <f t="shared" si="179"/>
        <v>0</v>
      </c>
      <c r="X281" s="4">
        <f t="shared" si="180"/>
        <v>0</v>
      </c>
      <c r="AA281" s="13">
        <v>0</v>
      </c>
      <c r="AB281" s="14">
        <v>0</v>
      </c>
    </row>
    <row r="282" spans="1:28" ht="36">
      <c r="A282" s="8">
        <v>2150</v>
      </c>
      <c r="B282" s="1" t="s">
        <v>206</v>
      </c>
      <c r="C282" s="1" t="s">
        <v>13</v>
      </c>
      <c r="D282" s="3" t="s">
        <v>288</v>
      </c>
      <c r="F282" s="9" t="s">
        <v>45</v>
      </c>
      <c r="G282" s="10">
        <v>100</v>
      </c>
      <c r="I282" s="11">
        <v>0</v>
      </c>
      <c r="J282" s="11">
        <v>0</v>
      </c>
      <c r="K282" s="11">
        <v>0</v>
      </c>
      <c r="L282" s="11">
        <v>0</v>
      </c>
      <c r="M282" s="11">
        <v>0</v>
      </c>
      <c r="N282" s="11">
        <v>0</v>
      </c>
      <c r="O282" s="4">
        <f t="shared" si="172"/>
        <v>0</v>
      </c>
      <c r="Q282" s="11">
        <f t="shared" si="173"/>
        <v>0</v>
      </c>
      <c r="R282" s="11">
        <f t="shared" si="174"/>
        <v>0</v>
      </c>
      <c r="S282" s="11">
        <f t="shared" si="175"/>
        <v>0</v>
      </c>
      <c r="T282" s="11">
        <f t="shared" si="176"/>
        <v>0</v>
      </c>
      <c r="U282" s="11">
        <f t="shared" si="177"/>
        <v>0</v>
      </c>
      <c r="V282" s="11">
        <f t="shared" si="178"/>
        <v>0</v>
      </c>
      <c r="W282" s="12">
        <f t="shared" si="179"/>
        <v>0</v>
      </c>
      <c r="X282" s="4">
        <f t="shared" si="180"/>
        <v>0</v>
      </c>
      <c r="AA282" s="13">
        <v>0</v>
      </c>
      <c r="AB282" s="14">
        <v>0</v>
      </c>
    </row>
    <row r="283" spans="1:28" ht="48">
      <c r="A283" s="8">
        <v>2160</v>
      </c>
      <c r="B283" s="1" t="s">
        <v>208</v>
      </c>
      <c r="C283" s="1" t="s">
        <v>13</v>
      </c>
      <c r="D283" s="3" t="s">
        <v>289</v>
      </c>
      <c r="F283" s="9" t="s">
        <v>45</v>
      </c>
      <c r="G283" s="10">
        <v>7</v>
      </c>
      <c r="I283" s="11">
        <v>0</v>
      </c>
      <c r="J283" s="11">
        <v>0</v>
      </c>
      <c r="K283" s="11">
        <v>0</v>
      </c>
      <c r="L283" s="11">
        <v>0</v>
      </c>
      <c r="M283" s="11">
        <v>0</v>
      </c>
      <c r="N283" s="11">
        <v>0</v>
      </c>
      <c r="O283" s="4">
        <f t="shared" si="172"/>
        <v>0</v>
      </c>
      <c r="Q283" s="11">
        <f t="shared" si="173"/>
        <v>0</v>
      </c>
      <c r="R283" s="11">
        <f t="shared" si="174"/>
        <v>0</v>
      </c>
      <c r="S283" s="11">
        <f t="shared" si="175"/>
        <v>0</v>
      </c>
      <c r="T283" s="11">
        <f t="shared" si="176"/>
        <v>0</v>
      </c>
      <c r="U283" s="11">
        <f t="shared" si="177"/>
        <v>0</v>
      </c>
      <c r="V283" s="11">
        <f t="shared" si="178"/>
        <v>0</v>
      </c>
      <c r="W283" s="12">
        <f t="shared" si="179"/>
        <v>0</v>
      </c>
      <c r="X283" s="4">
        <f t="shared" si="180"/>
        <v>0</v>
      </c>
      <c r="AA283" s="13">
        <v>0</v>
      </c>
      <c r="AB283" s="14">
        <v>0</v>
      </c>
    </row>
    <row r="284" spans="1:28" ht="48">
      <c r="A284" s="8">
        <v>2170</v>
      </c>
      <c r="B284" s="1" t="s">
        <v>208</v>
      </c>
      <c r="C284" s="1" t="s">
        <v>13</v>
      </c>
      <c r="D284" s="3" t="s">
        <v>290</v>
      </c>
      <c r="F284" s="9" t="s">
        <v>45</v>
      </c>
      <c r="G284" s="10">
        <v>415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4">
        <f t="shared" si="172"/>
        <v>0</v>
      </c>
      <c r="Q284" s="11">
        <f t="shared" si="173"/>
        <v>0</v>
      </c>
      <c r="R284" s="11">
        <f t="shared" si="174"/>
        <v>0</v>
      </c>
      <c r="S284" s="11">
        <f t="shared" si="175"/>
        <v>0</v>
      </c>
      <c r="T284" s="11">
        <f t="shared" si="176"/>
        <v>0</v>
      </c>
      <c r="U284" s="11">
        <f t="shared" si="177"/>
        <v>0</v>
      </c>
      <c r="V284" s="11">
        <f t="shared" si="178"/>
        <v>0</v>
      </c>
      <c r="W284" s="12">
        <f t="shared" si="179"/>
        <v>0</v>
      </c>
      <c r="X284" s="4">
        <f t="shared" si="180"/>
        <v>0</v>
      </c>
      <c r="AA284" s="13">
        <v>0</v>
      </c>
      <c r="AB284" s="14">
        <v>0</v>
      </c>
    </row>
    <row r="285" spans="1:28" ht="48">
      <c r="A285" s="8">
        <v>2180</v>
      </c>
      <c r="B285" s="1" t="s">
        <v>208</v>
      </c>
      <c r="C285" s="1" t="s">
        <v>13</v>
      </c>
      <c r="D285" s="3" t="s">
        <v>291</v>
      </c>
      <c r="F285" s="9" t="s">
        <v>45</v>
      </c>
      <c r="G285" s="10">
        <v>85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4">
        <f t="shared" si="172"/>
        <v>0</v>
      </c>
      <c r="Q285" s="11">
        <f t="shared" si="173"/>
        <v>0</v>
      </c>
      <c r="R285" s="11">
        <f t="shared" si="174"/>
        <v>0</v>
      </c>
      <c r="S285" s="11">
        <f t="shared" si="175"/>
        <v>0</v>
      </c>
      <c r="T285" s="11">
        <f t="shared" si="176"/>
        <v>0</v>
      </c>
      <c r="U285" s="11">
        <f t="shared" si="177"/>
        <v>0</v>
      </c>
      <c r="V285" s="11">
        <f t="shared" si="178"/>
        <v>0</v>
      </c>
      <c r="W285" s="12">
        <f t="shared" si="179"/>
        <v>0</v>
      </c>
      <c r="X285" s="4">
        <f t="shared" si="180"/>
        <v>0</v>
      </c>
      <c r="AA285" s="13">
        <v>0</v>
      </c>
      <c r="AB285" s="14">
        <v>0</v>
      </c>
    </row>
    <row r="286" spans="1:28" ht="24">
      <c r="A286" s="8">
        <v>2190</v>
      </c>
      <c r="B286" s="1" t="s">
        <v>211</v>
      </c>
      <c r="C286" s="1" t="s">
        <v>13</v>
      </c>
      <c r="D286" s="3" t="s">
        <v>292</v>
      </c>
      <c r="F286" s="9" t="s">
        <v>45</v>
      </c>
      <c r="G286" s="10">
        <v>585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0</v>
      </c>
      <c r="O286" s="4">
        <f t="shared" si="172"/>
        <v>0</v>
      </c>
      <c r="Q286" s="11">
        <f t="shared" si="173"/>
        <v>0</v>
      </c>
      <c r="R286" s="11">
        <f t="shared" si="174"/>
        <v>0</v>
      </c>
      <c r="S286" s="11">
        <f t="shared" si="175"/>
        <v>0</v>
      </c>
      <c r="T286" s="11">
        <f t="shared" si="176"/>
        <v>0</v>
      </c>
      <c r="U286" s="11">
        <f t="shared" si="177"/>
        <v>0</v>
      </c>
      <c r="V286" s="11">
        <f t="shared" si="178"/>
        <v>0</v>
      </c>
      <c r="W286" s="12">
        <f t="shared" si="179"/>
        <v>0</v>
      </c>
      <c r="X286" s="4">
        <f t="shared" si="180"/>
        <v>0</v>
      </c>
      <c r="AA286" s="13">
        <v>0</v>
      </c>
      <c r="AB286" s="14">
        <v>0</v>
      </c>
    </row>
    <row r="287" spans="1:28" ht="48">
      <c r="A287" s="8">
        <v>2200</v>
      </c>
      <c r="B287" s="1" t="s">
        <v>235</v>
      </c>
      <c r="C287" s="1" t="s">
        <v>13</v>
      </c>
      <c r="D287" s="3" t="s">
        <v>293</v>
      </c>
      <c r="F287" s="9" t="s">
        <v>157</v>
      </c>
      <c r="G287" s="10">
        <v>9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0</v>
      </c>
      <c r="O287" s="4">
        <f t="shared" si="172"/>
        <v>0</v>
      </c>
      <c r="Q287" s="11">
        <f t="shared" si="173"/>
        <v>0</v>
      </c>
      <c r="R287" s="11">
        <f t="shared" si="174"/>
        <v>0</v>
      </c>
      <c r="S287" s="11">
        <f t="shared" si="175"/>
        <v>0</v>
      </c>
      <c r="T287" s="11">
        <f t="shared" si="176"/>
        <v>0</v>
      </c>
      <c r="U287" s="11">
        <f t="shared" si="177"/>
        <v>0</v>
      </c>
      <c r="V287" s="11">
        <f t="shared" si="178"/>
        <v>0</v>
      </c>
      <c r="W287" s="12">
        <f t="shared" si="179"/>
        <v>0</v>
      </c>
      <c r="X287" s="4">
        <f t="shared" si="180"/>
        <v>0</v>
      </c>
      <c r="AA287" s="13">
        <v>0</v>
      </c>
      <c r="AB287" s="14">
        <v>0</v>
      </c>
    </row>
    <row r="288" spans="1:28" ht="48">
      <c r="A288" s="8">
        <v>2210</v>
      </c>
      <c r="B288" s="1" t="s">
        <v>237</v>
      </c>
      <c r="C288" s="1" t="s">
        <v>13</v>
      </c>
      <c r="D288" s="3" t="s">
        <v>294</v>
      </c>
      <c r="F288" s="9" t="s">
        <v>157</v>
      </c>
      <c r="G288" s="10">
        <v>9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4">
        <f t="shared" si="172"/>
        <v>0</v>
      </c>
      <c r="Q288" s="11">
        <f t="shared" si="173"/>
        <v>0</v>
      </c>
      <c r="R288" s="11">
        <f t="shared" si="174"/>
        <v>0</v>
      </c>
      <c r="S288" s="11">
        <f t="shared" si="175"/>
        <v>0</v>
      </c>
      <c r="T288" s="11">
        <f t="shared" si="176"/>
        <v>0</v>
      </c>
      <c r="U288" s="11">
        <f t="shared" si="177"/>
        <v>0</v>
      </c>
      <c r="V288" s="11">
        <f t="shared" si="178"/>
        <v>0</v>
      </c>
      <c r="W288" s="12">
        <f t="shared" si="179"/>
        <v>0</v>
      </c>
      <c r="X288" s="4">
        <f t="shared" si="180"/>
        <v>0</v>
      </c>
      <c r="AA288" s="13">
        <v>0</v>
      </c>
      <c r="AB288" s="14">
        <v>0</v>
      </c>
    </row>
    <row r="289" spans="1:28" ht="36">
      <c r="A289" s="8">
        <v>2220</v>
      </c>
      <c r="B289" s="1" t="s">
        <v>239</v>
      </c>
      <c r="C289" s="1" t="s">
        <v>13</v>
      </c>
      <c r="D289" s="3" t="s">
        <v>295</v>
      </c>
      <c r="F289" s="9" t="s">
        <v>157</v>
      </c>
      <c r="G289" s="10">
        <v>9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4">
        <f t="shared" si="172"/>
        <v>0</v>
      </c>
      <c r="Q289" s="11">
        <f t="shared" si="173"/>
        <v>0</v>
      </c>
      <c r="R289" s="11">
        <f t="shared" si="174"/>
        <v>0</v>
      </c>
      <c r="S289" s="11">
        <f t="shared" si="175"/>
        <v>0</v>
      </c>
      <c r="T289" s="11">
        <f t="shared" si="176"/>
        <v>0</v>
      </c>
      <c r="U289" s="11">
        <f t="shared" si="177"/>
        <v>0</v>
      </c>
      <c r="V289" s="11">
        <f t="shared" si="178"/>
        <v>0</v>
      </c>
      <c r="W289" s="12">
        <f t="shared" si="179"/>
        <v>0</v>
      </c>
      <c r="X289" s="4">
        <f t="shared" si="180"/>
        <v>0</v>
      </c>
      <c r="AA289" s="13">
        <v>0</v>
      </c>
      <c r="AB289" s="14">
        <v>0</v>
      </c>
    </row>
    <row r="290" spans="1:28" ht="36">
      <c r="A290" s="8">
        <v>2230</v>
      </c>
      <c r="B290" s="1" t="s">
        <v>241</v>
      </c>
      <c r="C290" s="1" t="s">
        <v>13</v>
      </c>
      <c r="D290" s="3" t="s">
        <v>296</v>
      </c>
      <c r="F290" s="9" t="s">
        <v>157</v>
      </c>
      <c r="G290" s="10">
        <v>9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4">
        <f t="shared" si="172"/>
        <v>0</v>
      </c>
      <c r="Q290" s="11">
        <f t="shared" si="173"/>
        <v>0</v>
      </c>
      <c r="R290" s="11">
        <f t="shared" si="174"/>
        <v>0</v>
      </c>
      <c r="S290" s="11">
        <f t="shared" si="175"/>
        <v>0</v>
      </c>
      <c r="T290" s="11">
        <f t="shared" si="176"/>
        <v>0</v>
      </c>
      <c r="U290" s="11">
        <f t="shared" si="177"/>
        <v>0</v>
      </c>
      <c r="V290" s="11">
        <f t="shared" si="178"/>
        <v>0</v>
      </c>
      <c r="W290" s="12">
        <f t="shared" si="179"/>
        <v>0</v>
      </c>
      <c r="X290" s="4">
        <f t="shared" si="180"/>
        <v>0</v>
      </c>
      <c r="AA290" s="13">
        <v>0</v>
      </c>
      <c r="AB290" s="14">
        <v>0</v>
      </c>
    </row>
    <row r="291" spans="1:28" ht="24">
      <c r="A291" s="8">
        <v>2240</v>
      </c>
      <c r="B291" s="1" t="s">
        <v>243</v>
      </c>
      <c r="C291" s="1" t="s">
        <v>13</v>
      </c>
      <c r="D291" s="3" t="s">
        <v>297</v>
      </c>
      <c r="F291" s="9" t="s">
        <v>157</v>
      </c>
      <c r="G291" s="10">
        <v>9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4">
        <f t="shared" si="172"/>
        <v>0</v>
      </c>
      <c r="Q291" s="11">
        <f t="shared" si="173"/>
        <v>0</v>
      </c>
      <c r="R291" s="11">
        <f t="shared" si="174"/>
        <v>0</v>
      </c>
      <c r="S291" s="11">
        <f t="shared" si="175"/>
        <v>0</v>
      </c>
      <c r="T291" s="11">
        <f t="shared" si="176"/>
        <v>0</v>
      </c>
      <c r="U291" s="11">
        <f t="shared" si="177"/>
        <v>0</v>
      </c>
      <c r="V291" s="11">
        <f t="shared" si="178"/>
        <v>0</v>
      </c>
      <c r="W291" s="12">
        <f t="shared" si="179"/>
        <v>0</v>
      </c>
      <c r="X291" s="4">
        <f t="shared" si="180"/>
        <v>0</v>
      </c>
      <c r="AA291" s="13">
        <v>0</v>
      </c>
      <c r="AB291" s="14">
        <v>0</v>
      </c>
    </row>
    <row r="292" spans="1:28" ht="24">
      <c r="A292" s="8">
        <v>2250</v>
      </c>
      <c r="B292" s="1" t="s">
        <v>245</v>
      </c>
      <c r="C292" s="1" t="s">
        <v>13</v>
      </c>
      <c r="D292" s="3" t="s">
        <v>298</v>
      </c>
      <c r="F292" s="9" t="s">
        <v>157</v>
      </c>
      <c r="G292" s="10">
        <v>9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4">
        <f t="shared" si="172"/>
        <v>0</v>
      </c>
      <c r="Q292" s="11">
        <f t="shared" si="173"/>
        <v>0</v>
      </c>
      <c r="R292" s="11">
        <f t="shared" si="174"/>
        <v>0</v>
      </c>
      <c r="S292" s="11">
        <f t="shared" si="175"/>
        <v>0</v>
      </c>
      <c r="T292" s="11">
        <f t="shared" si="176"/>
        <v>0</v>
      </c>
      <c r="U292" s="11">
        <f t="shared" si="177"/>
        <v>0</v>
      </c>
      <c r="V292" s="11">
        <f t="shared" si="178"/>
        <v>0</v>
      </c>
      <c r="W292" s="12">
        <f t="shared" si="179"/>
        <v>0</v>
      </c>
      <c r="X292" s="4">
        <f t="shared" si="180"/>
        <v>0</v>
      </c>
      <c r="AA292" s="13">
        <v>0</v>
      </c>
      <c r="AB292" s="14">
        <v>0</v>
      </c>
    </row>
    <row r="293" spans="1:28" ht="24">
      <c r="A293" s="8">
        <v>2260</v>
      </c>
      <c r="B293" s="1" t="s">
        <v>245</v>
      </c>
      <c r="C293" s="1" t="s">
        <v>13</v>
      </c>
      <c r="D293" s="3" t="s">
        <v>299</v>
      </c>
      <c r="F293" s="9" t="s">
        <v>157</v>
      </c>
      <c r="G293" s="10">
        <v>9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4">
        <f t="shared" si="172"/>
        <v>0</v>
      </c>
      <c r="Q293" s="11">
        <f t="shared" si="173"/>
        <v>0</v>
      </c>
      <c r="R293" s="11">
        <f t="shared" si="174"/>
        <v>0</v>
      </c>
      <c r="S293" s="11">
        <f t="shared" si="175"/>
        <v>0</v>
      </c>
      <c r="T293" s="11">
        <f t="shared" si="176"/>
        <v>0</v>
      </c>
      <c r="U293" s="11">
        <f t="shared" si="177"/>
        <v>0</v>
      </c>
      <c r="V293" s="11">
        <f t="shared" si="178"/>
        <v>0</v>
      </c>
      <c r="W293" s="12">
        <f t="shared" si="179"/>
        <v>0</v>
      </c>
      <c r="X293" s="4">
        <f t="shared" si="180"/>
        <v>0</v>
      </c>
      <c r="AA293" s="13">
        <v>0</v>
      </c>
      <c r="AB293" s="14">
        <v>0</v>
      </c>
    </row>
    <row r="294" spans="1:28" ht="24">
      <c r="A294" s="8">
        <v>2270</v>
      </c>
      <c r="B294" s="1" t="s">
        <v>245</v>
      </c>
      <c r="C294" s="1" t="s">
        <v>13</v>
      </c>
      <c r="D294" s="3" t="s">
        <v>300</v>
      </c>
      <c r="F294" s="9" t="s">
        <v>157</v>
      </c>
      <c r="G294" s="10">
        <v>9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4">
        <f t="shared" si="172"/>
        <v>0</v>
      </c>
      <c r="Q294" s="11">
        <f t="shared" si="173"/>
        <v>0</v>
      </c>
      <c r="R294" s="11">
        <f t="shared" si="174"/>
        <v>0</v>
      </c>
      <c r="S294" s="11">
        <f t="shared" si="175"/>
        <v>0</v>
      </c>
      <c r="T294" s="11">
        <f t="shared" si="176"/>
        <v>0</v>
      </c>
      <c r="U294" s="11">
        <f t="shared" si="177"/>
        <v>0</v>
      </c>
      <c r="V294" s="11">
        <f t="shared" si="178"/>
        <v>0</v>
      </c>
      <c r="W294" s="12">
        <f t="shared" si="179"/>
        <v>0</v>
      </c>
      <c r="X294" s="4">
        <f t="shared" si="180"/>
        <v>0</v>
      </c>
      <c r="AA294" s="13">
        <v>0</v>
      </c>
      <c r="AB294" s="14">
        <v>0</v>
      </c>
    </row>
    <row r="295" spans="1:28" ht="12">
      <c r="A295" s="8">
        <v>2280</v>
      </c>
      <c r="B295" s="1" t="s">
        <v>245</v>
      </c>
      <c r="C295" s="1" t="s">
        <v>13</v>
      </c>
      <c r="D295" s="3" t="s">
        <v>301</v>
      </c>
      <c r="F295" s="9" t="s">
        <v>157</v>
      </c>
      <c r="G295" s="10">
        <v>2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4">
        <f t="shared" si="172"/>
        <v>0</v>
      </c>
      <c r="Q295" s="11">
        <f t="shared" si="173"/>
        <v>0</v>
      </c>
      <c r="R295" s="11">
        <f t="shared" si="174"/>
        <v>0</v>
      </c>
      <c r="S295" s="11">
        <f t="shared" si="175"/>
        <v>0</v>
      </c>
      <c r="T295" s="11">
        <f t="shared" si="176"/>
        <v>0</v>
      </c>
      <c r="U295" s="11">
        <f t="shared" si="177"/>
        <v>0</v>
      </c>
      <c r="V295" s="11">
        <f t="shared" si="178"/>
        <v>0</v>
      </c>
      <c r="W295" s="12">
        <f t="shared" si="179"/>
        <v>0</v>
      </c>
      <c r="X295" s="4">
        <f t="shared" si="180"/>
        <v>0</v>
      </c>
      <c r="AA295" s="13">
        <v>0</v>
      </c>
      <c r="AB295" s="14">
        <v>0</v>
      </c>
    </row>
    <row r="296" spans="1:28" ht="12.75">
      <c r="F296" s="23" t="s">
        <v>37</v>
      </c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15">
        <f t="shared" ref="Q296:X296" si="181">SUM(Q276:Q295)</f>
        <v>0</v>
      </c>
      <c r="R296" s="15">
        <f t="shared" si="181"/>
        <v>0</v>
      </c>
      <c r="S296" s="15">
        <f t="shared" si="181"/>
        <v>0</v>
      </c>
      <c r="T296" s="15">
        <f t="shared" si="181"/>
        <v>0</v>
      </c>
      <c r="U296" s="15">
        <f t="shared" si="181"/>
        <v>0</v>
      </c>
      <c r="V296" s="15">
        <f t="shared" si="181"/>
        <v>0</v>
      </c>
      <c r="W296" s="16">
        <f t="shared" si="181"/>
        <v>0</v>
      </c>
      <c r="X296" s="17">
        <f t="shared" si="181"/>
        <v>0</v>
      </c>
      <c r="AB296" s="18">
        <v>0</v>
      </c>
    </row>
    <row r="298" spans="1:28" ht="12.75">
      <c r="A298" s="23" t="s">
        <v>302</v>
      </c>
      <c r="B298" s="21"/>
      <c r="C298" s="24" t="s">
        <v>303</v>
      </c>
      <c r="D298" s="21"/>
      <c r="E298" s="21"/>
    </row>
    <row r="299" spans="1:28" ht="72">
      <c r="A299" s="8">
        <v>2290</v>
      </c>
      <c r="B299" s="1" t="s">
        <v>304</v>
      </c>
      <c r="C299" s="1" t="s">
        <v>13</v>
      </c>
      <c r="D299" s="3" t="s">
        <v>305</v>
      </c>
      <c r="F299" s="9" t="s">
        <v>42</v>
      </c>
      <c r="G299" s="10">
        <v>718.5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4">
        <f t="shared" ref="O299:O309" si="182">SUM(I299:N299)</f>
        <v>0</v>
      </c>
      <c r="Q299" s="11">
        <f t="shared" ref="Q299:Q309" si="183">G299*I299</f>
        <v>0</v>
      </c>
      <c r="R299" s="11">
        <f t="shared" ref="R299:R309" si="184">G299*J299</f>
        <v>0</v>
      </c>
      <c r="S299" s="11">
        <f t="shared" ref="S299:S309" si="185">G299*K299</f>
        <v>0</v>
      </c>
      <c r="T299" s="11">
        <f t="shared" ref="T299:T309" si="186">G299*L299</f>
        <v>0</v>
      </c>
      <c r="U299" s="11">
        <f t="shared" ref="U299:U309" si="187">G299*M299</f>
        <v>0</v>
      </c>
      <c r="V299" s="11">
        <f t="shared" ref="V299:V309" si="188">G299*N299</f>
        <v>0</v>
      </c>
      <c r="W299" s="12">
        <f t="shared" ref="W299:W309" si="189">G299*O299</f>
        <v>0</v>
      </c>
      <c r="X299" s="4">
        <f t="shared" ref="X299:X309" si="190">ROUND(W299,2)</f>
        <v>0</v>
      </c>
      <c r="AA299" s="13">
        <v>0</v>
      </c>
      <c r="AB299" s="14">
        <v>0</v>
      </c>
    </row>
    <row r="300" spans="1:28" ht="24">
      <c r="A300" s="8">
        <v>2300</v>
      </c>
      <c r="B300" s="1" t="s">
        <v>149</v>
      </c>
      <c r="C300" s="1" t="s">
        <v>13</v>
      </c>
      <c r="D300" s="3" t="s">
        <v>306</v>
      </c>
      <c r="F300" s="9" t="s">
        <v>42</v>
      </c>
      <c r="G300" s="10">
        <v>718.5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4">
        <f t="shared" si="182"/>
        <v>0</v>
      </c>
      <c r="Q300" s="11">
        <f t="shared" si="183"/>
        <v>0</v>
      </c>
      <c r="R300" s="11">
        <f t="shared" si="184"/>
        <v>0</v>
      </c>
      <c r="S300" s="11">
        <f t="shared" si="185"/>
        <v>0</v>
      </c>
      <c r="T300" s="11">
        <f t="shared" si="186"/>
        <v>0</v>
      </c>
      <c r="U300" s="11">
        <f t="shared" si="187"/>
        <v>0</v>
      </c>
      <c r="V300" s="11">
        <f t="shared" si="188"/>
        <v>0</v>
      </c>
      <c r="W300" s="12">
        <f t="shared" si="189"/>
        <v>0</v>
      </c>
      <c r="X300" s="4">
        <f t="shared" si="190"/>
        <v>0</v>
      </c>
      <c r="AA300" s="13">
        <v>0</v>
      </c>
      <c r="AB300" s="14">
        <v>0</v>
      </c>
    </row>
    <row r="301" spans="1:28" ht="24">
      <c r="A301" s="8">
        <v>2310</v>
      </c>
      <c r="B301" s="1" t="s">
        <v>200</v>
      </c>
      <c r="C301" s="1" t="s">
        <v>13</v>
      </c>
      <c r="D301" s="3" t="s">
        <v>307</v>
      </c>
      <c r="F301" s="9" t="s">
        <v>42</v>
      </c>
      <c r="G301" s="10">
        <v>71.849999999999994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4">
        <f t="shared" si="182"/>
        <v>0</v>
      </c>
      <c r="Q301" s="11">
        <f t="shared" si="183"/>
        <v>0</v>
      </c>
      <c r="R301" s="11">
        <f t="shared" si="184"/>
        <v>0</v>
      </c>
      <c r="S301" s="11">
        <f t="shared" si="185"/>
        <v>0</v>
      </c>
      <c r="T301" s="11">
        <f t="shared" si="186"/>
        <v>0</v>
      </c>
      <c r="U301" s="11">
        <f t="shared" si="187"/>
        <v>0</v>
      </c>
      <c r="V301" s="11">
        <f t="shared" si="188"/>
        <v>0</v>
      </c>
      <c r="W301" s="12">
        <f t="shared" si="189"/>
        <v>0</v>
      </c>
      <c r="X301" s="4">
        <f t="shared" si="190"/>
        <v>0</v>
      </c>
      <c r="AA301" s="13">
        <v>0</v>
      </c>
      <c r="AB301" s="14">
        <v>0</v>
      </c>
    </row>
    <row r="302" spans="1:28" ht="12">
      <c r="A302" s="8">
        <v>2320</v>
      </c>
      <c r="B302" s="1" t="s">
        <v>202</v>
      </c>
      <c r="C302" s="1" t="s">
        <v>13</v>
      </c>
      <c r="D302" s="3" t="s">
        <v>308</v>
      </c>
      <c r="F302" s="9" t="s">
        <v>42</v>
      </c>
      <c r="G302" s="10">
        <v>13.05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4">
        <f t="shared" si="182"/>
        <v>0</v>
      </c>
      <c r="Q302" s="11">
        <f t="shared" si="183"/>
        <v>0</v>
      </c>
      <c r="R302" s="11">
        <f t="shared" si="184"/>
        <v>0</v>
      </c>
      <c r="S302" s="11">
        <f t="shared" si="185"/>
        <v>0</v>
      </c>
      <c r="T302" s="11">
        <f t="shared" si="186"/>
        <v>0</v>
      </c>
      <c r="U302" s="11">
        <f t="shared" si="187"/>
        <v>0</v>
      </c>
      <c r="V302" s="11">
        <f t="shared" si="188"/>
        <v>0</v>
      </c>
      <c r="W302" s="12">
        <f t="shared" si="189"/>
        <v>0</v>
      </c>
      <c r="X302" s="4">
        <f t="shared" si="190"/>
        <v>0</v>
      </c>
      <c r="AA302" s="13">
        <v>0</v>
      </c>
      <c r="AB302" s="14">
        <v>0</v>
      </c>
    </row>
    <row r="303" spans="1:28" ht="36">
      <c r="A303" s="8">
        <v>2330</v>
      </c>
      <c r="B303" s="1" t="s">
        <v>204</v>
      </c>
      <c r="C303" s="1" t="s">
        <v>13</v>
      </c>
      <c r="D303" s="3" t="s">
        <v>309</v>
      </c>
      <c r="F303" s="9" t="s">
        <v>42</v>
      </c>
      <c r="G303" s="10">
        <v>557.46199999999999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4">
        <f t="shared" si="182"/>
        <v>0</v>
      </c>
      <c r="Q303" s="11">
        <f t="shared" si="183"/>
        <v>0</v>
      </c>
      <c r="R303" s="11">
        <f t="shared" si="184"/>
        <v>0</v>
      </c>
      <c r="S303" s="11">
        <f t="shared" si="185"/>
        <v>0</v>
      </c>
      <c r="T303" s="11">
        <f t="shared" si="186"/>
        <v>0</v>
      </c>
      <c r="U303" s="11">
        <f t="shared" si="187"/>
        <v>0</v>
      </c>
      <c r="V303" s="11">
        <f t="shared" si="188"/>
        <v>0</v>
      </c>
      <c r="W303" s="12">
        <f t="shared" si="189"/>
        <v>0</v>
      </c>
      <c r="X303" s="4">
        <f t="shared" si="190"/>
        <v>0</v>
      </c>
      <c r="AA303" s="13">
        <v>0</v>
      </c>
      <c r="AB303" s="14">
        <v>0</v>
      </c>
    </row>
    <row r="304" spans="1:28" ht="24">
      <c r="A304" s="8">
        <v>2340</v>
      </c>
      <c r="B304" s="1" t="s">
        <v>206</v>
      </c>
      <c r="C304" s="1" t="s">
        <v>13</v>
      </c>
      <c r="D304" s="3" t="s">
        <v>310</v>
      </c>
      <c r="F304" s="9" t="s">
        <v>45</v>
      </c>
      <c r="G304" s="10">
        <v>140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4">
        <f t="shared" si="182"/>
        <v>0</v>
      </c>
      <c r="Q304" s="11">
        <f t="shared" si="183"/>
        <v>0</v>
      </c>
      <c r="R304" s="11">
        <f t="shared" si="184"/>
        <v>0</v>
      </c>
      <c r="S304" s="11">
        <f t="shared" si="185"/>
        <v>0</v>
      </c>
      <c r="T304" s="11">
        <f t="shared" si="186"/>
        <v>0</v>
      </c>
      <c r="U304" s="11">
        <f t="shared" si="187"/>
        <v>0</v>
      </c>
      <c r="V304" s="11">
        <f t="shared" si="188"/>
        <v>0</v>
      </c>
      <c r="W304" s="12">
        <f t="shared" si="189"/>
        <v>0</v>
      </c>
      <c r="X304" s="4">
        <f t="shared" si="190"/>
        <v>0</v>
      </c>
      <c r="AA304" s="13">
        <v>0</v>
      </c>
      <c r="AB304" s="14">
        <v>0</v>
      </c>
    </row>
    <row r="305" spans="1:28" ht="60">
      <c r="A305" s="8">
        <v>2350</v>
      </c>
      <c r="B305" s="1" t="s">
        <v>311</v>
      </c>
      <c r="C305" s="1" t="s">
        <v>13</v>
      </c>
      <c r="D305" s="3" t="s">
        <v>312</v>
      </c>
      <c r="F305" s="9" t="s">
        <v>45</v>
      </c>
      <c r="G305" s="10">
        <v>980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4">
        <f t="shared" si="182"/>
        <v>0</v>
      </c>
      <c r="Q305" s="11">
        <f t="shared" si="183"/>
        <v>0</v>
      </c>
      <c r="R305" s="11">
        <f t="shared" si="184"/>
        <v>0</v>
      </c>
      <c r="S305" s="11">
        <f t="shared" si="185"/>
        <v>0</v>
      </c>
      <c r="T305" s="11">
        <f t="shared" si="186"/>
        <v>0</v>
      </c>
      <c r="U305" s="11">
        <f t="shared" si="187"/>
        <v>0</v>
      </c>
      <c r="V305" s="11">
        <f t="shared" si="188"/>
        <v>0</v>
      </c>
      <c r="W305" s="12">
        <f t="shared" si="189"/>
        <v>0</v>
      </c>
      <c r="X305" s="4">
        <f t="shared" si="190"/>
        <v>0</v>
      </c>
      <c r="AA305" s="13">
        <v>0</v>
      </c>
      <c r="AB305" s="14">
        <v>0</v>
      </c>
    </row>
    <row r="306" spans="1:28" ht="132">
      <c r="A306" s="8">
        <v>2360</v>
      </c>
      <c r="B306" s="1" t="s">
        <v>313</v>
      </c>
      <c r="C306" s="1" t="s">
        <v>13</v>
      </c>
      <c r="D306" s="3" t="s">
        <v>314</v>
      </c>
      <c r="F306" s="9" t="s">
        <v>157</v>
      </c>
      <c r="G306" s="10">
        <v>29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4">
        <f t="shared" si="182"/>
        <v>0</v>
      </c>
      <c r="Q306" s="11">
        <f t="shared" si="183"/>
        <v>0</v>
      </c>
      <c r="R306" s="11">
        <f t="shared" si="184"/>
        <v>0</v>
      </c>
      <c r="S306" s="11">
        <f t="shared" si="185"/>
        <v>0</v>
      </c>
      <c r="T306" s="11">
        <f t="shared" si="186"/>
        <v>0</v>
      </c>
      <c r="U306" s="11">
        <f t="shared" si="187"/>
        <v>0</v>
      </c>
      <c r="V306" s="11">
        <f t="shared" si="188"/>
        <v>0</v>
      </c>
      <c r="W306" s="12">
        <f t="shared" si="189"/>
        <v>0</v>
      </c>
      <c r="X306" s="4">
        <f t="shared" si="190"/>
        <v>0</v>
      </c>
      <c r="AA306" s="13">
        <v>0</v>
      </c>
      <c r="AB306" s="14">
        <v>0</v>
      </c>
    </row>
    <row r="307" spans="1:28" ht="36">
      <c r="A307" s="8">
        <v>2370</v>
      </c>
      <c r="B307" s="1" t="s">
        <v>315</v>
      </c>
      <c r="C307" s="1" t="s">
        <v>13</v>
      </c>
      <c r="D307" s="3" t="s">
        <v>316</v>
      </c>
      <c r="F307" s="9" t="s">
        <v>45</v>
      </c>
      <c r="G307" s="10">
        <v>980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4">
        <f t="shared" si="182"/>
        <v>0</v>
      </c>
      <c r="Q307" s="11">
        <f t="shared" si="183"/>
        <v>0</v>
      </c>
      <c r="R307" s="11">
        <f t="shared" si="184"/>
        <v>0</v>
      </c>
      <c r="S307" s="11">
        <f t="shared" si="185"/>
        <v>0</v>
      </c>
      <c r="T307" s="11">
        <f t="shared" si="186"/>
        <v>0</v>
      </c>
      <c r="U307" s="11">
        <f t="shared" si="187"/>
        <v>0</v>
      </c>
      <c r="V307" s="11">
        <f t="shared" si="188"/>
        <v>0</v>
      </c>
      <c r="W307" s="12">
        <f t="shared" si="189"/>
        <v>0</v>
      </c>
      <c r="X307" s="4">
        <f t="shared" si="190"/>
        <v>0</v>
      </c>
      <c r="AA307" s="13">
        <v>0</v>
      </c>
      <c r="AB307" s="14">
        <v>0</v>
      </c>
    </row>
    <row r="308" spans="1:28" ht="36">
      <c r="A308" s="8">
        <v>2380</v>
      </c>
      <c r="B308" s="1" t="s">
        <v>317</v>
      </c>
      <c r="C308" s="1" t="s">
        <v>13</v>
      </c>
      <c r="D308" s="3" t="s">
        <v>318</v>
      </c>
      <c r="F308" s="9" t="s">
        <v>157</v>
      </c>
      <c r="G308" s="10">
        <v>1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4">
        <f t="shared" si="182"/>
        <v>0</v>
      </c>
      <c r="Q308" s="11">
        <f t="shared" si="183"/>
        <v>0</v>
      </c>
      <c r="R308" s="11">
        <f t="shared" si="184"/>
        <v>0</v>
      </c>
      <c r="S308" s="11">
        <f t="shared" si="185"/>
        <v>0</v>
      </c>
      <c r="T308" s="11">
        <f t="shared" si="186"/>
        <v>0</v>
      </c>
      <c r="U308" s="11">
        <f t="shared" si="187"/>
        <v>0</v>
      </c>
      <c r="V308" s="11">
        <f t="shared" si="188"/>
        <v>0</v>
      </c>
      <c r="W308" s="12">
        <f t="shared" si="189"/>
        <v>0</v>
      </c>
      <c r="X308" s="4">
        <f t="shared" si="190"/>
        <v>0</v>
      </c>
      <c r="AA308" s="13">
        <v>0</v>
      </c>
      <c r="AB308" s="14">
        <v>0</v>
      </c>
    </row>
    <row r="309" spans="1:28" ht="24">
      <c r="A309" s="8">
        <v>2390</v>
      </c>
      <c r="B309" s="1" t="s">
        <v>317</v>
      </c>
      <c r="C309" s="1" t="s">
        <v>13</v>
      </c>
      <c r="D309" s="3" t="s">
        <v>319</v>
      </c>
      <c r="F309" s="9" t="s">
        <v>157</v>
      </c>
      <c r="G309" s="10">
        <v>1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4">
        <f t="shared" si="182"/>
        <v>0</v>
      </c>
      <c r="Q309" s="11">
        <f t="shared" si="183"/>
        <v>0</v>
      </c>
      <c r="R309" s="11">
        <f t="shared" si="184"/>
        <v>0</v>
      </c>
      <c r="S309" s="11">
        <f t="shared" si="185"/>
        <v>0</v>
      </c>
      <c r="T309" s="11">
        <f t="shared" si="186"/>
        <v>0</v>
      </c>
      <c r="U309" s="11">
        <f t="shared" si="187"/>
        <v>0</v>
      </c>
      <c r="V309" s="11">
        <f t="shared" si="188"/>
        <v>0</v>
      </c>
      <c r="W309" s="12">
        <f t="shared" si="189"/>
        <v>0</v>
      </c>
      <c r="X309" s="4">
        <f t="shared" si="190"/>
        <v>0</v>
      </c>
      <c r="AA309" s="13">
        <v>0</v>
      </c>
      <c r="AB309" s="14">
        <v>0</v>
      </c>
    </row>
    <row r="310" spans="1:28" ht="12.75">
      <c r="F310" s="23" t="s">
        <v>37</v>
      </c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15">
        <f t="shared" ref="Q310:X310" si="191">SUM(Q299:Q309)</f>
        <v>0</v>
      </c>
      <c r="R310" s="15">
        <f t="shared" si="191"/>
        <v>0</v>
      </c>
      <c r="S310" s="15">
        <f t="shared" si="191"/>
        <v>0</v>
      </c>
      <c r="T310" s="15">
        <f t="shared" si="191"/>
        <v>0</v>
      </c>
      <c r="U310" s="15">
        <f t="shared" si="191"/>
        <v>0</v>
      </c>
      <c r="V310" s="15">
        <f t="shared" si="191"/>
        <v>0</v>
      </c>
      <c r="W310" s="16">
        <f t="shared" si="191"/>
        <v>0</v>
      </c>
      <c r="X310" s="17">
        <f t="shared" si="191"/>
        <v>0</v>
      </c>
      <c r="AB310" s="18">
        <v>0</v>
      </c>
    </row>
    <row r="312" spans="1:28" ht="12.75">
      <c r="A312" s="23" t="s">
        <v>320</v>
      </c>
      <c r="B312" s="21"/>
      <c r="C312" s="24" t="s">
        <v>321</v>
      </c>
      <c r="D312" s="21"/>
      <c r="E312" s="21"/>
    </row>
    <row r="313" spans="1:28" ht="72">
      <c r="A313" s="8">
        <v>2400</v>
      </c>
      <c r="B313" s="1" t="s">
        <v>304</v>
      </c>
      <c r="C313" s="1" t="s">
        <v>13</v>
      </c>
      <c r="D313" s="3" t="s">
        <v>305</v>
      </c>
      <c r="F313" s="9" t="s">
        <v>42</v>
      </c>
      <c r="G313" s="10">
        <v>616.20000000000005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4">
        <f t="shared" ref="O313:O357" si="192">SUM(I313:N313)</f>
        <v>0</v>
      </c>
      <c r="Q313" s="11">
        <f t="shared" ref="Q313:Q357" si="193">G313*I313</f>
        <v>0</v>
      </c>
      <c r="R313" s="11">
        <f t="shared" ref="R313:R357" si="194">G313*J313</f>
        <v>0</v>
      </c>
      <c r="S313" s="11">
        <f t="shared" ref="S313:S357" si="195">G313*K313</f>
        <v>0</v>
      </c>
      <c r="T313" s="11">
        <f t="shared" ref="T313:T357" si="196">G313*L313</f>
        <v>0</v>
      </c>
      <c r="U313" s="11">
        <f t="shared" ref="U313:U357" si="197">G313*M313</f>
        <v>0</v>
      </c>
      <c r="V313" s="11">
        <f t="shared" ref="V313:V357" si="198">G313*N313</f>
        <v>0</v>
      </c>
      <c r="W313" s="12">
        <f t="shared" ref="W313:W357" si="199">G313*O313</f>
        <v>0</v>
      </c>
      <c r="X313" s="4">
        <f t="shared" ref="X313:X357" si="200">ROUND(W313,2)</f>
        <v>0</v>
      </c>
      <c r="AA313" s="13">
        <v>0</v>
      </c>
      <c r="AB313" s="14">
        <v>0</v>
      </c>
    </row>
    <row r="314" spans="1:28" ht="24">
      <c r="A314" s="8">
        <v>2410</v>
      </c>
      <c r="B314" s="1" t="s">
        <v>47</v>
      </c>
      <c r="C314" s="1" t="s">
        <v>13</v>
      </c>
      <c r="D314" s="3" t="s">
        <v>306</v>
      </c>
      <c r="F314" s="9" t="s">
        <v>42</v>
      </c>
      <c r="G314" s="10">
        <v>616.41999999999996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4">
        <f t="shared" si="192"/>
        <v>0</v>
      </c>
      <c r="Q314" s="11">
        <f t="shared" si="193"/>
        <v>0</v>
      </c>
      <c r="R314" s="11">
        <f t="shared" si="194"/>
        <v>0</v>
      </c>
      <c r="S314" s="11">
        <f t="shared" si="195"/>
        <v>0</v>
      </c>
      <c r="T314" s="11">
        <f t="shared" si="196"/>
        <v>0</v>
      </c>
      <c r="U314" s="11">
        <f t="shared" si="197"/>
        <v>0</v>
      </c>
      <c r="V314" s="11">
        <f t="shared" si="198"/>
        <v>0</v>
      </c>
      <c r="W314" s="12">
        <f t="shared" si="199"/>
        <v>0</v>
      </c>
      <c r="X314" s="4">
        <f t="shared" si="200"/>
        <v>0</v>
      </c>
      <c r="AA314" s="13">
        <v>0</v>
      </c>
      <c r="AB314" s="14">
        <v>0</v>
      </c>
    </row>
    <row r="315" spans="1:28" ht="24">
      <c r="A315" s="8">
        <v>2420</v>
      </c>
      <c r="B315" s="1" t="s">
        <v>200</v>
      </c>
      <c r="C315" s="1" t="s">
        <v>13</v>
      </c>
      <c r="D315" s="3" t="s">
        <v>307</v>
      </c>
      <c r="F315" s="9" t="s">
        <v>42</v>
      </c>
      <c r="G315" s="10">
        <v>47.55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4">
        <f t="shared" si="192"/>
        <v>0</v>
      </c>
      <c r="Q315" s="11">
        <f t="shared" si="193"/>
        <v>0</v>
      </c>
      <c r="R315" s="11">
        <f t="shared" si="194"/>
        <v>0</v>
      </c>
      <c r="S315" s="11">
        <f t="shared" si="195"/>
        <v>0</v>
      </c>
      <c r="T315" s="11">
        <f t="shared" si="196"/>
        <v>0</v>
      </c>
      <c r="U315" s="11">
        <f t="shared" si="197"/>
        <v>0</v>
      </c>
      <c r="V315" s="11">
        <f t="shared" si="198"/>
        <v>0</v>
      </c>
      <c r="W315" s="12">
        <f t="shared" si="199"/>
        <v>0</v>
      </c>
      <c r="X315" s="4">
        <f t="shared" si="200"/>
        <v>0</v>
      </c>
      <c r="AA315" s="13">
        <v>0</v>
      </c>
      <c r="AB315" s="14">
        <v>0</v>
      </c>
    </row>
    <row r="316" spans="1:28" ht="12">
      <c r="A316" s="8">
        <v>2430</v>
      </c>
      <c r="B316" s="1" t="s">
        <v>202</v>
      </c>
      <c r="C316" s="1" t="s">
        <v>13</v>
      </c>
      <c r="D316" s="3" t="s">
        <v>308</v>
      </c>
      <c r="F316" s="9" t="s">
        <v>42</v>
      </c>
      <c r="G316" s="10">
        <v>6.75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4">
        <f t="shared" si="192"/>
        <v>0</v>
      </c>
      <c r="Q316" s="11">
        <f t="shared" si="193"/>
        <v>0</v>
      </c>
      <c r="R316" s="11">
        <f t="shared" si="194"/>
        <v>0</v>
      </c>
      <c r="S316" s="11">
        <f t="shared" si="195"/>
        <v>0</v>
      </c>
      <c r="T316" s="11">
        <f t="shared" si="196"/>
        <v>0</v>
      </c>
      <c r="U316" s="11">
        <f t="shared" si="197"/>
        <v>0</v>
      </c>
      <c r="V316" s="11">
        <f t="shared" si="198"/>
        <v>0</v>
      </c>
      <c r="W316" s="12">
        <f t="shared" si="199"/>
        <v>0</v>
      </c>
      <c r="X316" s="4">
        <f t="shared" si="200"/>
        <v>0</v>
      </c>
      <c r="AA316" s="13">
        <v>0</v>
      </c>
      <c r="AB316" s="14">
        <v>0</v>
      </c>
    </row>
    <row r="317" spans="1:28" ht="36">
      <c r="A317" s="8">
        <v>2440</v>
      </c>
      <c r="B317" s="1" t="s">
        <v>204</v>
      </c>
      <c r="C317" s="1" t="s">
        <v>13</v>
      </c>
      <c r="D317" s="3" t="s">
        <v>309</v>
      </c>
      <c r="F317" s="9" t="s">
        <v>42</v>
      </c>
      <c r="G317" s="10">
        <v>521.86199999999997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4">
        <f t="shared" si="192"/>
        <v>0</v>
      </c>
      <c r="Q317" s="11">
        <f t="shared" si="193"/>
        <v>0</v>
      </c>
      <c r="R317" s="11">
        <f t="shared" si="194"/>
        <v>0</v>
      </c>
      <c r="S317" s="11">
        <f t="shared" si="195"/>
        <v>0</v>
      </c>
      <c r="T317" s="11">
        <f t="shared" si="196"/>
        <v>0</v>
      </c>
      <c r="U317" s="11">
        <f t="shared" si="197"/>
        <v>0</v>
      </c>
      <c r="V317" s="11">
        <f t="shared" si="198"/>
        <v>0</v>
      </c>
      <c r="W317" s="12">
        <f t="shared" si="199"/>
        <v>0</v>
      </c>
      <c r="X317" s="4">
        <f t="shared" si="200"/>
        <v>0</v>
      </c>
      <c r="AA317" s="13">
        <v>0</v>
      </c>
      <c r="AB317" s="14">
        <v>0</v>
      </c>
    </row>
    <row r="318" spans="1:28" ht="36">
      <c r="A318" s="8">
        <v>2450</v>
      </c>
      <c r="B318" s="1" t="s">
        <v>322</v>
      </c>
      <c r="C318" s="1" t="s">
        <v>13</v>
      </c>
      <c r="D318" s="3" t="s">
        <v>323</v>
      </c>
      <c r="F318" s="9" t="s">
        <v>45</v>
      </c>
      <c r="G318" s="10">
        <v>460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4">
        <f t="shared" si="192"/>
        <v>0</v>
      </c>
      <c r="Q318" s="11">
        <f t="shared" si="193"/>
        <v>0</v>
      </c>
      <c r="R318" s="11">
        <f t="shared" si="194"/>
        <v>0</v>
      </c>
      <c r="S318" s="11">
        <f t="shared" si="195"/>
        <v>0</v>
      </c>
      <c r="T318" s="11">
        <f t="shared" si="196"/>
        <v>0</v>
      </c>
      <c r="U318" s="11">
        <f t="shared" si="197"/>
        <v>0</v>
      </c>
      <c r="V318" s="11">
        <f t="shared" si="198"/>
        <v>0</v>
      </c>
      <c r="W318" s="12">
        <f t="shared" si="199"/>
        <v>0</v>
      </c>
      <c r="X318" s="4">
        <f t="shared" si="200"/>
        <v>0</v>
      </c>
      <c r="AA318" s="13">
        <v>0</v>
      </c>
      <c r="AB318" s="14">
        <v>0</v>
      </c>
    </row>
    <row r="319" spans="1:28" ht="48">
      <c r="A319" s="8">
        <v>2460</v>
      </c>
      <c r="B319" s="1" t="s">
        <v>324</v>
      </c>
      <c r="C319" s="1" t="s">
        <v>13</v>
      </c>
      <c r="D319" s="3" t="s">
        <v>325</v>
      </c>
      <c r="F319" s="9" t="s">
        <v>157</v>
      </c>
      <c r="G319" s="10">
        <v>8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4">
        <f t="shared" si="192"/>
        <v>0</v>
      </c>
      <c r="Q319" s="11">
        <f t="shared" si="193"/>
        <v>0</v>
      </c>
      <c r="R319" s="11">
        <f t="shared" si="194"/>
        <v>0</v>
      </c>
      <c r="S319" s="11">
        <f t="shared" si="195"/>
        <v>0</v>
      </c>
      <c r="T319" s="11">
        <f t="shared" si="196"/>
        <v>0</v>
      </c>
      <c r="U319" s="11">
        <f t="shared" si="197"/>
        <v>0</v>
      </c>
      <c r="V319" s="11">
        <f t="shared" si="198"/>
        <v>0</v>
      </c>
      <c r="W319" s="12">
        <f t="shared" si="199"/>
        <v>0</v>
      </c>
      <c r="X319" s="4">
        <f t="shared" si="200"/>
        <v>0</v>
      </c>
      <c r="AA319" s="13">
        <v>0</v>
      </c>
      <c r="AB319" s="14">
        <v>0</v>
      </c>
    </row>
    <row r="320" spans="1:28" ht="132">
      <c r="A320" s="8">
        <v>2470</v>
      </c>
      <c r="B320" s="1" t="s">
        <v>313</v>
      </c>
      <c r="C320" s="1" t="s">
        <v>13</v>
      </c>
      <c r="D320" s="3" t="s">
        <v>326</v>
      </c>
      <c r="F320" s="9" t="s">
        <v>157</v>
      </c>
      <c r="G320" s="10">
        <v>2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4">
        <f t="shared" si="192"/>
        <v>0</v>
      </c>
      <c r="Q320" s="11">
        <f t="shared" si="193"/>
        <v>0</v>
      </c>
      <c r="R320" s="11">
        <f t="shared" si="194"/>
        <v>0</v>
      </c>
      <c r="S320" s="11">
        <f t="shared" si="195"/>
        <v>0</v>
      </c>
      <c r="T320" s="11">
        <f t="shared" si="196"/>
        <v>0</v>
      </c>
      <c r="U320" s="11">
        <f t="shared" si="197"/>
        <v>0</v>
      </c>
      <c r="V320" s="11">
        <f t="shared" si="198"/>
        <v>0</v>
      </c>
      <c r="W320" s="12">
        <f t="shared" si="199"/>
        <v>0</v>
      </c>
      <c r="X320" s="4">
        <f t="shared" si="200"/>
        <v>0</v>
      </c>
      <c r="AA320" s="13">
        <v>0</v>
      </c>
      <c r="AB320" s="14">
        <v>0</v>
      </c>
    </row>
    <row r="321" spans="1:28" ht="132">
      <c r="A321" s="8">
        <v>2480</v>
      </c>
      <c r="B321" s="1" t="s">
        <v>313</v>
      </c>
      <c r="C321" s="1" t="s">
        <v>13</v>
      </c>
      <c r="D321" s="3" t="s">
        <v>327</v>
      </c>
      <c r="F321" s="9" t="s">
        <v>157</v>
      </c>
      <c r="G321" s="10">
        <v>11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4">
        <f t="shared" si="192"/>
        <v>0</v>
      </c>
      <c r="Q321" s="11">
        <f t="shared" si="193"/>
        <v>0</v>
      </c>
      <c r="R321" s="11">
        <f t="shared" si="194"/>
        <v>0</v>
      </c>
      <c r="S321" s="11">
        <f t="shared" si="195"/>
        <v>0</v>
      </c>
      <c r="T321" s="11">
        <f t="shared" si="196"/>
        <v>0</v>
      </c>
      <c r="U321" s="11">
        <f t="shared" si="197"/>
        <v>0</v>
      </c>
      <c r="V321" s="11">
        <f t="shared" si="198"/>
        <v>0</v>
      </c>
      <c r="W321" s="12">
        <f t="shared" si="199"/>
        <v>0</v>
      </c>
      <c r="X321" s="4">
        <f t="shared" si="200"/>
        <v>0</v>
      </c>
      <c r="AA321" s="13">
        <v>0</v>
      </c>
      <c r="AB321" s="14">
        <v>0</v>
      </c>
    </row>
    <row r="322" spans="1:28" ht="132">
      <c r="A322" s="8">
        <v>2490</v>
      </c>
      <c r="B322" s="1" t="s">
        <v>313</v>
      </c>
      <c r="C322" s="1" t="s">
        <v>13</v>
      </c>
      <c r="D322" s="3" t="s">
        <v>328</v>
      </c>
      <c r="F322" s="9" t="s">
        <v>157</v>
      </c>
      <c r="G322" s="10">
        <v>2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4">
        <f t="shared" si="192"/>
        <v>0</v>
      </c>
      <c r="Q322" s="11">
        <f t="shared" si="193"/>
        <v>0</v>
      </c>
      <c r="R322" s="11">
        <f t="shared" si="194"/>
        <v>0</v>
      </c>
      <c r="S322" s="11">
        <f t="shared" si="195"/>
        <v>0</v>
      </c>
      <c r="T322" s="11">
        <f t="shared" si="196"/>
        <v>0</v>
      </c>
      <c r="U322" s="11">
        <f t="shared" si="197"/>
        <v>0</v>
      </c>
      <c r="V322" s="11">
        <f t="shared" si="198"/>
        <v>0</v>
      </c>
      <c r="W322" s="12">
        <f t="shared" si="199"/>
        <v>0</v>
      </c>
      <c r="X322" s="4">
        <f t="shared" si="200"/>
        <v>0</v>
      </c>
      <c r="AA322" s="13">
        <v>0</v>
      </c>
      <c r="AB322" s="14">
        <v>0</v>
      </c>
    </row>
    <row r="323" spans="1:28" ht="36">
      <c r="A323" s="8">
        <v>2500</v>
      </c>
      <c r="B323" s="1" t="s">
        <v>206</v>
      </c>
      <c r="C323" s="1" t="s">
        <v>13</v>
      </c>
      <c r="D323" s="3" t="s">
        <v>329</v>
      </c>
      <c r="F323" s="9" t="s">
        <v>45</v>
      </c>
      <c r="G323" s="10">
        <v>30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4">
        <f t="shared" si="192"/>
        <v>0</v>
      </c>
      <c r="Q323" s="11">
        <f t="shared" si="193"/>
        <v>0</v>
      </c>
      <c r="R323" s="11">
        <f t="shared" si="194"/>
        <v>0</v>
      </c>
      <c r="S323" s="11">
        <f t="shared" si="195"/>
        <v>0</v>
      </c>
      <c r="T323" s="11">
        <f t="shared" si="196"/>
        <v>0</v>
      </c>
      <c r="U323" s="11">
        <f t="shared" si="197"/>
        <v>0</v>
      </c>
      <c r="V323" s="11">
        <f t="shared" si="198"/>
        <v>0</v>
      </c>
      <c r="W323" s="12">
        <f t="shared" si="199"/>
        <v>0</v>
      </c>
      <c r="X323" s="4">
        <f t="shared" si="200"/>
        <v>0</v>
      </c>
      <c r="AA323" s="13">
        <v>0</v>
      </c>
      <c r="AB323" s="14">
        <v>0</v>
      </c>
    </row>
    <row r="324" spans="1:28" ht="36">
      <c r="A324" s="8">
        <v>2510</v>
      </c>
      <c r="B324" s="1" t="s">
        <v>330</v>
      </c>
      <c r="C324" s="1" t="s">
        <v>13</v>
      </c>
      <c r="D324" s="3" t="s">
        <v>331</v>
      </c>
      <c r="F324" s="9" t="s">
        <v>45</v>
      </c>
      <c r="G324" s="10">
        <v>470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4">
        <f t="shared" si="192"/>
        <v>0</v>
      </c>
      <c r="Q324" s="11">
        <f t="shared" si="193"/>
        <v>0</v>
      </c>
      <c r="R324" s="11">
        <f t="shared" si="194"/>
        <v>0</v>
      </c>
      <c r="S324" s="11">
        <f t="shared" si="195"/>
        <v>0</v>
      </c>
      <c r="T324" s="11">
        <f t="shared" si="196"/>
        <v>0</v>
      </c>
      <c r="U324" s="11">
        <f t="shared" si="197"/>
        <v>0</v>
      </c>
      <c r="V324" s="11">
        <f t="shared" si="198"/>
        <v>0</v>
      </c>
      <c r="W324" s="12">
        <f t="shared" si="199"/>
        <v>0</v>
      </c>
      <c r="X324" s="4">
        <f t="shared" si="200"/>
        <v>0</v>
      </c>
      <c r="AA324" s="13">
        <v>0</v>
      </c>
      <c r="AB324" s="14">
        <v>0</v>
      </c>
    </row>
    <row r="325" spans="1:28" ht="36">
      <c r="A325" s="8">
        <v>2520</v>
      </c>
      <c r="B325" s="1" t="s">
        <v>315</v>
      </c>
      <c r="C325" s="1" t="s">
        <v>13</v>
      </c>
      <c r="D325" s="3" t="s">
        <v>332</v>
      </c>
      <c r="F325" s="9" t="s">
        <v>45</v>
      </c>
      <c r="G325" s="10">
        <v>680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4">
        <f t="shared" si="192"/>
        <v>0</v>
      </c>
      <c r="Q325" s="11">
        <f t="shared" si="193"/>
        <v>0</v>
      </c>
      <c r="R325" s="11">
        <f t="shared" si="194"/>
        <v>0</v>
      </c>
      <c r="S325" s="11">
        <f t="shared" si="195"/>
        <v>0</v>
      </c>
      <c r="T325" s="11">
        <f t="shared" si="196"/>
        <v>0</v>
      </c>
      <c r="U325" s="11">
        <f t="shared" si="197"/>
        <v>0</v>
      </c>
      <c r="V325" s="11">
        <f t="shared" si="198"/>
        <v>0</v>
      </c>
      <c r="W325" s="12">
        <f t="shared" si="199"/>
        <v>0</v>
      </c>
      <c r="X325" s="4">
        <f t="shared" si="200"/>
        <v>0</v>
      </c>
      <c r="AA325" s="13">
        <v>0</v>
      </c>
      <c r="AB325" s="14">
        <v>0</v>
      </c>
    </row>
    <row r="326" spans="1:28" ht="36">
      <c r="A326" s="8">
        <v>2530</v>
      </c>
      <c r="B326" s="1" t="s">
        <v>315</v>
      </c>
      <c r="C326" s="1" t="s">
        <v>13</v>
      </c>
      <c r="D326" s="3" t="s">
        <v>316</v>
      </c>
      <c r="F326" s="9" t="s">
        <v>45</v>
      </c>
      <c r="G326" s="10">
        <v>680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4">
        <f t="shared" si="192"/>
        <v>0</v>
      </c>
      <c r="Q326" s="11">
        <f t="shared" si="193"/>
        <v>0</v>
      </c>
      <c r="R326" s="11">
        <f t="shared" si="194"/>
        <v>0</v>
      </c>
      <c r="S326" s="11">
        <f t="shared" si="195"/>
        <v>0</v>
      </c>
      <c r="T326" s="11">
        <f t="shared" si="196"/>
        <v>0</v>
      </c>
      <c r="U326" s="11">
        <f t="shared" si="197"/>
        <v>0</v>
      </c>
      <c r="V326" s="11">
        <f t="shared" si="198"/>
        <v>0</v>
      </c>
      <c r="W326" s="12">
        <f t="shared" si="199"/>
        <v>0</v>
      </c>
      <c r="X326" s="4">
        <f t="shared" si="200"/>
        <v>0</v>
      </c>
      <c r="AA326" s="13">
        <v>0</v>
      </c>
      <c r="AB326" s="14">
        <v>0</v>
      </c>
    </row>
    <row r="327" spans="1:28" ht="36">
      <c r="A327" s="8">
        <v>2540</v>
      </c>
      <c r="B327" s="1" t="s">
        <v>322</v>
      </c>
      <c r="C327" s="1" t="s">
        <v>13</v>
      </c>
      <c r="D327" s="3" t="s">
        <v>333</v>
      </c>
      <c r="F327" s="9" t="s">
        <v>45</v>
      </c>
      <c r="G327" s="10">
        <v>280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4">
        <f t="shared" si="192"/>
        <v>0</v>
      </c>
      <c r="Q327" s="11">
        <f t="shared" si="193"/>
        <v>0</v>
      </c>
      <c r="R327" s="11">
        <f t="shared" si="194"/>
        <v>0</v>
      </c>
      <c r="S327" s="11">
        <f t="shared" si="195"/>
        <v>0</v>
      </c>
      <c r="T327" s="11">
        <f t="shared" si="196"/>
        <v>0</v>
      </c>
      <c r="U327" s="11">
        <f t="shared" si="197"/>
        <v>0</v>
      </c>
      <c r="V327" s="11">
        <f t="shared" si="198"/>
        <v>0</v>
      </c>
      <c r="W327" s="12">
        <f t="shared" si="199"/>
        <v>0</v>
      </c>
      <c r="X327" s="4">
        <f t="shared" si="200"/>
        <v>0</v>
      </c>
      <c r="AA327" s="13">
        <v>0</v>
      </c>
      <c r="AB327" s="14">
        <v>0</v>
      </c>
    </row>
    <row r="328" spans="1:28" ht="48">
      <c r="A328" s="8">
        <v>2550</v>
      </c>
      <c r="B328" s="1" t="s">
        <v>322</v>
      </c>
      <c r="C328" s="1" t="s">
        <v>13</v>
      </c>
      <c r="D328" s="3" t="s">
        <v>334</v>
      </c>
      <c r="F328" s="9" t="s">
        <v>45</v>
      </c>
      <c r="G328" s="10">
        <v>280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4">
        <f t="shared" si="192"/>
        <v>0</v>
      </c>
      <c r="Q328" s="11">
        <f t="shared" si="193"/>
        <v>0</v>
      </c>
      <c r="R328" s="11">
        <f t="shared" si="194"/>
        <v>0</v>
      </c>
      <c r="S328" s="11">
        <f t="shared" si="195"/>
        <v>0</v>
      </c>
      <c r="T328" s="11">
        <f t="shared" si="196"/>
        <v>0</v>
      </c>
      <c r="U328" s="11">
        <f t="shared" si="197"/>
        <v>0</v>
      </c>
      <c r="V328" s="11">
        <f t="shared" si="198"/>
        <v>0</v>
      </c>
      <c r="W328" s="12">
        <f t="shared" si="199"/>
        <v>0</v>
      </c>
      <c r="X328" s="4">
        <f t="shared" si="200"/>
        <v>0</v>
      </c>
      <c r="AA328" s="13">
        <v>0</v>
      </c>
      <c r="AB328" s="14">
        <v>0</v>
      </c>
    </row>
    <row r="329" spans="1:28" ht="48">
      <c r="A329" s="8">
        <v>2560</v>
      </c>
      <c r="B329" s="1" t="s">
        <v>322</v>
      </c>
      <c r="C329" s="1" t="s">
        <v>13</v>
      </c>
      <c r="D329" s="3" t="s">
        <v>335</v>
      </c>
      <c r="F329" s="9" t="s">
        <v>45</v>
      </c>
      <c r="G329" s="10">
        <v>550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4">
        <f t="shared" si="192"/>
        <v>0</v>
      </c>
      <c r="Q329" s="11">
        <f t="shared" si="193"/>
        <v>0</v>
      </c>
      <c r="R329" s="11">
        <f t="shared" si="194"/>
        <v>0</v>
      </c>
      <c r="S329" s="11">
        <f t="shared" si="195"/>
        <v>0</v>
      </c>
      <c r="T329" s="11">
        <f t="shared" si="196"/>
        <v>0</v>
      </c>
      <c r="U329" s="11">
        <f t="shared" si="197"/>
        <v>0</v>
      </c>
      <c r="V329" s="11">
        <f t="shared" si="198"/>
        <v>0</v>
      </c>
      <c r="W329" s="12">
        <f t="shared" si="199"/>
        <v>0</v>
      </c>
      <c r="X329" s="4">
        <f t="shared" si="200"/>
        <v>0</v>
      </c>
      <c r="AA329" s="13">
        <v>0</v>
      </c>
      <c r="AB329" s="14">
        <v>0</v>
      </c>
    </row>
    <row r="330" spans="1:28" ht="48">
      <c r="A330" s="8">
        <v>2570</v>
      </c>
      <c r="B330" s="1" t="s">
        <v>322</v>
      </c>
      <c r="C330" s="1" t="s">
        <v>13</v>
      </c>
      <c r="D330" s="3" t="s">
        <v>336</v>
      </c>
      <c r="F330" s="9" t="s">
        <v>45</v>
      </c>
      <c r="G330" s="10">
        <v>830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4">
        <f t="shared" si="192"/>
        <v>0</v>
      </c>
      <c r="Q330" s="11">
        <f t="shared" si="193"/>
        <v>0</v>
      </c>
      <c r="R330" s="11">
        <f t="shared" si="194"/>
        <v>0</v>
      </c>
      <c r="S330" s="11">
        <f t="shared" si="195"/>
        <v>0</v>
      </c>
      <c r="T330" s="11">
        <f t="shared" si="196"/>
        <v>0</v>
      </c>
      <c r="U330" s="11">
        <f t="shared" si="197"/>
        <v>0</v>
      </c>
      <c r="V330" s="11">
        <f t="shared" si="198"/>
        <v>0</v>
      </c>
      <c r="W330" s="12">
        <f t="shared" si="199"/>
        <v>0</v>
      </c>
      <c r="X330" s="4">
        <f t="shared" si="200"/>
        <v>0</v>
      </c>
      <c r="AA330" s="13">
        <v>0</v>
      </c>
      <c r="AB330" s="14">
        <v>0</v>
      </c>
    </row>
    <row r="331" spans="1:28" ht="48">
      <c r="A331" s="8">
        <v>2580</v>
      </c>
      <c r="B331" s="1" t="s">
        <v>322</v>
      </c>
      <c r="C331" s="1" t="s">
        <v>13</v>
      </c>
      <c r="D331" s="3" t="s">
        <v>337</v>
      </c>
      <c r="F331" s="9" t="s">
        <v>45</v>
      </c>
      <c r="G331" s="10">
        <v>830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4">
        <f t="shared" si="192"/>
        <v>0</v>
      </c>
      <c r="Q331" s="11">
        <f t="shared" si="193"/>
        <v>0</v>
      </c>
      <c r="R331" s="11">
        <f t="shared" si="194"/>
        <v>0</v>
      </c>
      <c r="S331" s="11">
        <f t="shared" si="195"/>
        <v>0</v>
      </c>
      <c r="T331" s="11">
        <f t="shared" si="196"/>
        <v>0</v>
      </c>
      <c r="U331" s="11">
        <f t="shared" si="197"/>
        <v>0</v>
      </c>
      <c r="V331" s="11">
        <f t="shared" si="198"/>
        <v>0</v>
      </c>
      <c r="W331" s="12">
        <f t="shared" si="199"/>
        <v>0</v>
      </c>
      <c r="X331" s="4">
        <f t="shared" si="200"/>
        <v>0</v>
      </c>
      <c r="AA331" s="13">
        <v>0</v>
      </c>
      <c r="AB331" s="14">
        <v>0</v>
      </c>
    </row>
    <row r="332" spans="1:28" ht="48">
      <c r="A332" s="8">
        <v>2590</v>
      </c>
      <c r="B332" s="1" t="s">
        <v>322</v>
      </c>
      <c r="C332" s="1" t="s">
        <v>13</v>
      </c>
      <c r="D332" s="3" t="s">
        <v>338</v>
      </c>
      <c r="F332" s="9" t="s">
        <v>45</v>
      </c>
      <c r="G332" s="10">
        <v>830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4">
        <f t="shared" si="192"/>
        <v>0</v>
      </c>
      <c r="Q332" s="11">
        <f t="shared" si="193"/>
        <v>0</v>
      </c>
      <c r="R332" s="11">
        <f t="shared" si="194"/>
        <v>0</v>
      </c>
      <c r="S332" s="11">
        <f t="shared" si="195"/>
        <v>0</v>
      </c>
      <c r="T332" s="11">
        <f t="shared" si="196"/>
        <v>0</v>
      </c>
      <c r="U332" s="11">
        <f t="shared" si="197"/>
        <v>0</v>
      </c>
      <c r="V332" s="11">
        <f t="shared" si="198"/>
        <v>0</v>
      </c>
      <c r="W332" s="12">
        <f t="shared" si="199"/>
        <v>0</v>
      </c>
      <c r="X332" s="4">
        <f t="shared" si="200"/>
        <v>0</v>
      </c>
      <c r="AA332" s="13">
        <v>0</v>
      </c>
      <c r="AB332" s="14">
        <v>0</v>
      </c>
    </row>
    <row r="333" spans="1:28" ht="48">
      <c r="A333" s="8">
        <v>2600</v>
      </c>
      <c r="B333" s="1" t="s">
        <v>322</v>
      </c>
      <c r="C333" s="1" t="s">
        <v>13</v>
      </c>
      <c r="D333" s="3" t="s">
        <v>339</v>
      </c>
      <c r="F333" s="9" t="s">
        <v>45</v>
      </c>
      <c r="G333" s="10">
        <v>830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4">
        <f t="shared" si="192"/>
        <v>0</v>
      </c>
      <c r="Q333" s="11">
        <f t="shared" si="193"/>
        <v>0</v>
      </c>
      <c r="R333" s="11">
        <f t="shared" si="194"/>
        <v>0</v>
      </c>
      <c r="S333" s="11">
        <f t="shared" si="195"/>
        <v>0</v>
      </c>
      <c r="T333" s="11">
        <f t="shared" si="196"/>
        <v>0</v>
      </c>
      <c r="U333" s="11">
        <f t="shared" si="197"/>
        <v>0</v>
      </c>
      <c r="V333" s="11">
        <f t="shared" si="198"/>
        <v>0</v>
      </c>
      <c r="W333" s="12">
        <f t="shared" si="199"/>
        <v>0</v>
      </c>
      <c r="X333" s="4">
        <f t="shared" si="200"/>
        <v>0</v>
      </c>
      <c r="AA333" s="13">
        <v>0</v>
      </c>
      <c r="AB333" s="14">
        <v>0</v>
      </c>
    </row>
    <row r="334" spans="1:28" ht="48">
      <c r="A334" s="8">
        <v>2610</v>
      </c>
      <c r="B334" s="1" t="s">
        <v>322</v>
      </c>
      <c r="C334" s="1" t="s">
        <v>13</v>
      </c>
      <c r="D334" s="3" t="s">
        <v>340</v>
      </c>
      <c r="F334" s="9" t="s">
        <v>45</v>
      </c>
      <c r="G334" s="10">
        <v>830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4">
        <f t="shared" si="192"/>
        <v>0</v>
      </c>
      <c r="Q334" s="11">
        <f t="shared" si="193"/>
        <v>0</v>
      </c>
      <c r="R334" s="11">
        <f t="shared" si="194"/>
        <v>0</v>
      </c>
      <c r="S334" s="11">
        <f t="shared" si="195"/>
        <v>0</v>
      </c>
      <c r="T334" s="11">
        <f t="shared" si="196"/>
        <v>0</v>
      </c>
      <c r="U334" s="11">
        <f t="shared" si="197"/>
        <v>0</v>
      </c>
      <c r="V334" s="11">
        <f t="shared" si="198"/>
        <v>0</v>
      </c>
      <c r="W334" s="12">
        <f t="shared" si="199"/>
        <v>0</v>
      </c>
      <c r="X334" s="4">
        <f t="shared" si="200"/>
        <v>0</v>
      </c>
      <c r="AA334" s="13">
        <v>0</v>
      </c>
      <c r="AB334" s="14">
        <v>0</v>
      </c>
    </row>
    <row r="335" spans="1:28" ht="48">
      <c r="A335" s="8">
        <v>2620</v>
      </c>
      <c r="B335" s="1" t="s">
        <v>322</v>
      </c>
      <c r="C335" s="1" t="s">
        <v>13</v>
      </c>
      <c r="D335" s="3" t="s">
        <v>340</v>
      </c>
      <c r="F335" s="9" t="s">
        <v>45</v>
      </c>
      <c r="G335" s="10">
        <v>830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4">
        <f t="shared" si="192"/>
        <v>0</v>
      </c>
      <c r="Q335" s="11">
        <f t="shared" si="193"/>
        <v>0</v>
      </c>
      <c r="R335" s="11">
        <f t="shared" si="194"/>
        <v>0</v>
      </c>
      <c r="S335" s="11">
        <f t="shared" si="195"/>
        <v>0</v>
      </c>
      <c r="T335" s="11">
        <f t="shared" si="196"/>
        <v>0</v>
      </c>
      <c r="U335" s="11">
        <f t="shared" si="197"/>
        <v>0</v>
      </c>
      <c r="V335" s="11">
        <f t="shared" si="198"/>
        <v>0</v>
      </c>
      <c r="W335" s="12">
        <f t="shared" si="199"/>
        <v>0</v>
      </c>
      <c r="X335" s="4">
        <f t="shared" si="200"/>
        <v>0</v>
      </c>
      <c r="AA335" s="13">
        <v>0</v>
      </c>
      <c r="AB335" s="14">
        <v>0</v>
      </c>
    </row>
    <row r="336" spans="1:28" ht="48">
      <c r="A336" s="8">
        <v>2630</v>
      </c>
      <c r="B336" s="1" t="s">
        <v>322</v>
      </c>
      <c r="C336" s="1" t="s">
        <v>13</v>
      </c>
      <c r="D336" s="3" t="s">
        <v>341</v>
      </c>
      <c r="F336" s="9" t="s">
        <v>45</v>
      </c>
      <c r="G336" s="10">
        <v>830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4">
        <f t="shared" si="192"/>
        <v>0</v>
      </c>
      <c r="Q336" s="11">
        <f t="shared" si="193"/>
        <v>0</v>
      </c>
      <c r="R336" s="11">
        <f t="shared" si="194"/>
        <v>0</v>
      </c>
      <c r="S336" s="11">
        <f t="shared" si="195"/>
        <v>0</v>
      </c>
      <c r="T336" s="11">
        <f t="shared" si="196"/>
        <v>0</v>
      </c>
      <c r="U336" s="11">
        <f t="shared" si="197"/>
        <v>0</v>
      </c>
      <c r="V336" s="11">
        <f t="shared" si="198"/>
        <v>0</v>
      </c>
      <c r="W336" s="12">
        <f t="shared" si="199"/>
        <v>0</v>
      </c>
      <c r="X336" s="4">
        <f t="shared" si="200"/>
        <v>0</v>
      </c>
      <c r="AA336" s="13">
        <v>0</v>
      </c>
      <c r="AB336" s="14">
        <v>0</v>
      </c>
    </row>
    <row r="337" spans="1:28" ht="48">
      <c r="A337" s="8">
        <v>2640</v>
      </c>
      <c r="B337" s="1" t="s">
        <v>322</v>
      </c>
      <c r="C337" s="1" t="s">
        <v>13</v>
      </c>
      <c r="D337" s="3" t="s">
        <v>342</v>
      </c>
      <c r="F337" s="9" t="s">
        <v>45</v>
      </c>
      <c r="G337" s="10">
        <v>550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4">
        <f t="shared" si="192"/>
        <v>0</v>
      </c>
      <c r="Q337" s="11">
        <f t="shared" si="193"/>
        <v>0</v>
      </c>
      <c r="R337" s="11">
        <f t="shared" si="194"/>
        <v>0</v>
      </c>
      <c r="S337" s="11">
        <f t="shared" si="195"/>
        <v>0</v>
      </c>
      <c r="T337" s="11">
        <f t="shared" si="196"/>
        <v>0</v>
      </c>
      <c r="U337" s="11">
        <f t="shared" si="197"/>
        <v>0</v>
      </c>
      <c r="V337" s="11">
        <f t="shared" si="198"/>
        <v>0</v>
      </c>
      <c r="W337" s="12">
        <f t="shared" si="199"/>
        <v>0</v>
      </c>
      <c r="X337" s="4">
        <f t="shared" si="200"/>
        <v>0</v>
      </c>
      <c r="AA337" s="13">
        <v>0</v>
      </c>
      <c r="AB337" s="14">
        <v>0</v>
      </c>
    </row>
    <row r="338" spans="1:28" ht="48">
      <c r="A338" s="8">
        <v>2650</v>
      </c>
      <c r="B338" s="1" t="s">
        <v>322</v>
      </c>
      <c r="C338" s="1" t="s">
        <v>13</v>
      </c>
      <c r="D338" s="3" t="s">
        <v>343</v>
      </c>
      <c r="F338" s="9" t="s">
        <v>45</v>
      </c>
      <c r="G338" s="10">
        <v>830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4">
        <f t="shared" si="192"/>
        <v>0</v>
      </c>
      <c r="Q338" s="11">
        <f t="shared" si="193"/>
        <v>0</v>
      </c>
      <c r="R338" s="11">
        <f t="shared" si="194"/>
        <v>0</v>
      </c>
      <c r="S338" s="11">
        <f t="shared" si="195"/>
        <v>0</v>
      </c>
      <c r="T338" s="11">
        <f t="shared" si="196"/>
        <v>0</v>
      </c>
      <c r="U338" s="11">
        <f t="shared" si="197"/>
        <v>0</v>
      </c>
      <c r="V338" s="11">
        <f t="shared" si="198"/>
        <v>0</v>
      </c>
      <c r="W338" s="12">
        <f t="shared" si="199"/>
        <v>0</v>
      </c>
      <c r="X338" s="4">
        <f t="shared" si="200"/>
        <v>0</v>
      </c>
      <c r="AA338" s="13">
        <v>0</v>
      </c>
      <c r="AB338" s="14">
        <v>0</v>
      </c>
    </row>
    <row r="339" spans="1:28" ht="48">
      <c r="A339" s="8">
        <v>2660</v>
      </c>
      <c r="B339" s="1" t="s">
        <v>322</v>
      </c>
      <c r="C339" s="1" t="s">
        <v>13</v>
      </c>
      <c r="D339" s="3" t="s">
        <v>344</v>
      </c>
      <c r="F339" s="9" t="s">
        <v>45</v>
      </c>
      <c r="G339" s="10">
        <v>830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4">
        <f t="shared" si="192"/>
        <v>0</v>
      </c>
      <c r="Q339" s="11">
        <f t="shared" si="193"/>
        <v>0</v>
      </c>
      <c r="R339" s="11">
        <f t="shared" si="194"/>
        <v>0</v>
      </c>
      <c r="S339" s="11">
        <f t="shared" si="195"/>
        <v>0</v>
      </c>
      <c r="T339" s="11">
        <f t="shared" si="196"/>
        <v>0</v>
      </c>
      <c r="U339" s="11">
        <f t="shared" si="197"/>
        <v>0</v>
      </c>
      <c r="V339" s="11">
        <f t="shared" si="198"/>
        <v>0</v>
      </c>
      <c r="W339" s="12">
        <f t="shared" si="199"/>
        <v>0</v>
      </c>
      <c r="X339" s="4">
        <f t="shared" si="200"/>
        <v>0</v>
      </c>
      <c r="AA339" s="13">
        <v>0</v>
      </c>
      <c r="AB339" s="14">
        <v>0</v>
      </c>
    </row>
    <row r="340" spans="1:28" ht="48">
      <c r="A340" s="8">
        <v>2670</v>
      </c>
      <c r="B340" s="1" t="s">
        <v>322</v>
      </c>
      <c r="C340" s="1" t="s">
        <v>13</v>
      </c>
      <c r="D340" s="3" t="s">
        <v>345</v>
      </c>
      <c r="F340" s="9" t="s">
        <v>45</v>
      </c>
      <c r="G340" s="10">
        <v>830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4">
        <f t="shared" si="192"/>
        <v>0</v>
      </c>
      <c r="Q340" s="11">
        <f t="shared" si="193"/>
        <v>0</v>
      </c>
      <c r="R340" s="11">
        <f t="shared" si="194"/>
        <v>0</v>
      </c>
      <c r="S340" s="11">
        <f t="shared" si="195"/>
        <v>0</v>
      </c>
      <c r="T340" s="11">
        <f t="shared" si="196"/>
        <v>0</v>
      </c>
      <c r="U340" s="11">
        <f t="shared" si="197"/>
        <v>0</v>
      </c>
      <c r="V340" s="11">
        <f t="shared" si="198"/>
        <v>0</v>
      </c>
      <c r="W340" s="12">
        <f t="shared" si="199"/>
        <v>0</v>
      </c>
      <c r="X340" s="4">
        <f t="shared" si="200"/>
        <v>0</v>
      </c>
      <c r="AA340" s="13">
        <v>0</v>
      </c>
      <c r="AB340" s="14">
        <v>0</v>
      </c>
    </row>
    <row r="341" spans="1:28" ht="24">
      <c r="A341" s="8">
        <v>2680</v>
      </c>
      <c r="B341" s="1" t="s">
        <v>346</v>
      </c>
      <c r="C341" s="1" t="s">
        <v>13</v>
      </c>
      <c r="D341" s="3" t="s">
        <v>347</v>
      </c>
      <c r="F341" s="9" t="s">
        <v>157</v>
      </c>
      <c r="G341" s="10">
        <v>30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4">
        <f t="shared" si="192"/>
        <v>0</v>
      </c>
      <c r="Q341" s="11">
        <f t="shared" si="193"/>
        <v>0</v>
      </c>
      <c r="R341" s="11">
        <f t="shared" si="194"/>
        <v>0</v>
      </c>
      <c r="S341" s="11">
        <f t="shared" si="195"/>
        <v>0</v>
      </c>
      <c r="T341" s="11">
        <f t="shared" si="196"/>
        <v>0</v>
      </c>
      <c r="U341" s="11">
        <f t="shared" si="197"/>
        <v>0</v>
      </c>
      <c r="V341" s="11">
        <f t="shared" si="198"/>
        <v>0</v>
      </c>
      <c r="W341" s="12">
        <f t="shared" si="199"/>
        <v>0</v>
      </c>
      <c r="X341" s="4">
        <f t="shared" si="200"/>
        <v>0</v>
      </c>
      <c r="AA341" s="13">
        <v>0</v>
      </c>
      <c r="AB341" s="14">
        <v>0</v>
      </c>
    </row>
    <row r="342" spans="1:28" ht="72">
      <c r="A342" s="8">
        <v>2690</v>
      </c>
      <c r="B342" s="1" t="s">
        <v>348</v>
      </c>
      <c r="C342" s="1" t="s">
        <v>13</v>
      </c>
      <c r="D342" s="3" t="s">
        <v>349</v>
      </c>
      <c r="F342" s="9" t="s">
        <v>157</v>
      </c>
      <c r="G342" s="10">
        <v>1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4">
        <f t="shared" si="192"/>
        <v>0</v>
      </c>
      <c r="Q342" s="11">
        <f t="shared" si="193"/>
        <v>0</v>
      </c>
      <c r="R342" s="11">
        <f t="shared" si="194"/>
        <v>0</v>
      </c>
      <c r="S342" s="11">
        <f t="shared" si="195"/>
        <v>0</v>
      </c>
      <c r="T342" s="11">
        <f t="shared" si="196"/>
        <v>0</v>
      </c>
      <c r="U342" s="11">
        <f t="shared" si="197"/>
        <v>0</v>
      </c>
      <c r="V342" s="11">
        <f t="shared" si="198"/>
        <v>0</v>
      </c>
      <c r="W342" s="12">
        <f t="shared" si="199"/>
        <v>0</v>
      </c>
      <c r="X342" s="4">
        <f t="shared" si="200"/>
        <v>0</v>
      </c>
      <c r="AA342" s="13">
        <v>0</v>
      </c>
      <c r="AB342" s="14">
        <v>0</v>
      </c>
    </row>
    <row r="343" spans="1:28" ht="60">
      <c r="A343" s="8">
        <v>2700</v>
      </c>
      <c r="B343" s="1" t="s">
        <v>348</v>
      </c>
      <c r="C343" s="1" t="s">
        <v>13</v>
      </c>
      <c r="D343" s="3" t="s">
        <v>350</v>
      </c>
      <c r="F343" s="9" t="s">
        <v>157</v>
      </c>
      <c r="G343" s="10">
        <v>1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4">
        <f t="shared" si="192"/>
        <v>0</v>
      </c>
      <c r="Q343" s="11">
        <f t="shared" si="193"/>
        <v>0</v>
      </c>
      <c r="R343" s="11">
        <f t="shared" si="194"/>
        <v>0</v>
      </c>
      <c r="S343" s="11">
        <f t="shared" si="195"/>
        <v>0</v>
      </c>
      <c r="T343" s="11">
        <f t="shared" si="196"/>
        <v>0</v>
      </c>
      <c r="U343" s="11">
        <f t="shared" si="197"/>
        <v>0</v>
      </c>
      <c r="V343" s="11">
        <f t="shared" si="198"/>
        <v>0</v>
      </c>
      <c r="W343" s="12">
        <f t="shared" si="199"/>
        <v>0</v>
      </c>
      <c r="X343" s="4">
        <f t="shared" si="200"/>
        <v>0</v>
      </c>
      <c r="AA343" s="13">
        <v>0</v>
      </c>
      <c r="AB343" s="14">
        <v>0</v>
      </c>
    </row>
    <row r="344" spans="1:28" ht="36">
      <c r="A344" s="8">
        <v>2710</v>
      </c>
      <c r="B344" s="1" t="s">
        <v>351</v>
      </c>
      <c r="C344" s="1" t="s">
        <v>13</v>
      </c>
      <c r="D344" s="3" t="s">
        <v>352</v>
      </c>
      <c r="F344" s="9" t="s">
        <v>157</v>
      </c>
      <c r="G344" s="10">
        <v>1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4">
        <f t="shared" si="192"/>
        <v>0</v>
      </c>
      <c r="Q344" s="11">
        <f t="shared" si="193"/>
        <v>0</v>
      </c>
      <c r="R344" s="11">
        <f t="shared" si="194"/>
        <v>0</v>
      </c>
      <c r="S344" s="11">
        <f t="shared" si="195"/>
        <v>0</v>
      </c>
      <c r="T344" s="11">
        <f t="shared" si="196"/>
        <v>0</v>
      </c>
      <c r="U344" s="11">
        <f t="shared" si="197"/>
        <v>0</v>
      </c>
      <c r="V344" s="11">
        <f t="shared" si="198"/>
        <v>0</v>
      </c>
      <c r="W344" s="12">
        <f t="shared" si="199"/>
        <v>0</v>
      </c>
      <c r="X344" s="4">
        <f t="shared" si="200"/>
        <v>0</v>
      </c>
      <c r="AA344" s="13">
        <v>0</v>
      </c>
      <c r="AB344" s="14">
        <v>0</v>
      </c>
    </row>
    <row r="345" spans="1:28" ht="36">
      <c r="A345" s="8">
        <v>2720</v>
      </c>
      <c r="B345" s="1" t="s">
        <v>353</v>
      </c>
      <c r="C345" s="1" t="s">
        <v>13</v>
      </c>
      <c r="D345" s="3" t="s">
        <v>354</v>
      </c>
      <c r="F345" s="9" t="s">
        <v>157</v>
      </c>
      <c r="G345" s="10">
        <v>1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4">
        <f t="shared" si="192"/>
        <v>0</v>
      </c>
      <c r="Q345" s="11">
        <f t="shared" si="193"/>
        <v>0</v>
      </c>
      <c r="R345" s="11">
        <f t="shared" si="194"/>
        <v>0</v>
      </c>
      <c r="S345" s="11">
        <f t="shared" si="195"/>
        <v>0</v>
      </c>
      <c r="T345" s="11">
        <f t="shared" si="196"/>
        <v>0</v>
      </c>
      <c r="U345" s="11">
        <f t="shared" si="197"/>
        <v>0</v>
      </c>
      <c r="V345" s="11">
        <f t="shared" si="198"/>
        <v>0</v>
      </c>
      <c r="W345" s="12">
        <f t="shared" si="199"/>
        <v>0</v>
      </c>
      <c r="X345" s="4">
        <f t="shared" si="200"/>
        <v>0</v>
      </c>
      <c r="AA345" s="13">
        <v>0</v>
      </c>
      <c r="AB345" s="14">
        <v>0</v>
      </c>
    </row>
    <row r="346" spans="1:28" ht="48">
      <c r="A346" s="8">
        <v>2730</v>
      </c>
      <c r="B346" s="1" t="s">
        <v>355</v>
      </c>
      <c r="C346" s="1" t="s">
        <v>13</v>
      </c>
      <c r="D346" s="3" t="s">
        <v>356</v>
      </c>
      <c r="F346" s="9" t="s">
        <v>157</v>
      </c>
      <c r="G346" s="10">
        <v>1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4">
        <f t="shared" si="192"/>
        <v>0</v>
      </c>
      <c r="Q346" s="11">
        <f t="shared" si="193"/>
        <v>0</v>
      </c>
      <c r="R346" s="11">
        <f t="shared" si="194"/>
        <v>0</v>
      </c>
      <c r="S346" s="11">
        <f t="shared" si="195"/>
        <v>0</v>
      </c>
      <c r="T346" s="11">
        <f t="shared" si="196"/>
        <v>0</v>
      </c>
      <c r="U346" s="11">
        <f t="shared" si="197"/>
        <v>0</v>
      </c>
      <c r="V346" s="11">
        <f t="shared" si="198"/>
        <v>0</v>
      </c>
      <c r="W346" s="12">
        <f t="shared" si="199"/>
        <v>0</v>
      </c>
      <c r="X346" s="4">
        <f t="shared" si="200"/>
        <v>0</v>
      </c>
      <c r="AA346" s="13">
        <v>0</v>
      </c>
      <c r="AB346" s="14">
        <v>0</v>
      </c>
    </row>
    <row r="347" spans="1:28" ht="60">
      <c r="A347" s="8">
        <v>2740</v>
      </c>
      <c r="B347" s="1" t="s">
        <v>357</v>
      </c>
      <c r="C347" s="1" t="s">
        <v>13</v>
      </c>
      <c r="D347" s="3" t="s">
        <v>358</v>
      </c>
      <c r="F347" s="9" t="s">
        <v>157</v>
      </c>
      <c r="G347" s="10">
        <v>1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4">
        <f t="shared" si="192"/>
        <v>0</v>
      </c>
      <c r="Q347" s="11">
        <f t="shared" si="193"/>
        <v>0</v>
      </c>
      <c r="R347" s="11">
        <f t="shared" si="194"/>
        <v>0</v>
      </c>
      <c r="S347" s="11">
        <f t="shared" si="195"/>
        <v>0</v>
      </c>
      <c r="T347" s="11">
        <f t="shared" si="196"/>
        <v>0</v>
      </c>
      <c r="U347" s="11">
        <f t="shared" si="197"/>
        <v>0</v>
      </c>
      <c r="V347" s="11">
        <f t="shared" si="198"/>
        <v>0</v>
      </c>
      <c r="W347" s="12">
        <f t="shared" si="199"/>
        <v>0</v>
      </c>
      <c r="X347" s="4">
        <f t="shared" si="200"/>
        <v>0</v>
      </c>
      <c r="AA347" s="13">
        <v>0</v>
      </c>
      <c r="AB347" s="14">
        <v>0</v>
      </c>
    </row>
    <row r="348" spans="1:28" ht="60">
      <c r="A348" s="8">
        <v>2750</v>
      </c>
      <c r="B348" s="1" t="s">
        <v>359</v>
      </c>
      <c r="C348" s="1" t="s">
        <v>13</v>
      </c>
      <c r="D348" s="3" t="s">
        <v>360</v>
      </c>
      <c r="F348" s="9" t="s">
        <v>157</v>
      </c>
      <c r="G348" s="10">
        <v>1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4">
        <f t="shared" si="192"/>
        <v>0</v>
      </c>
      <c r="Q348" s="11">
        <f t="shared" si="193"/>
        <v>0</v>
      </c>
      <c r="R348" s="11">
        <f t="shared" si="194"/>
        <v>0</v>
      </c>
      <c r="S348" s="11">
        <f t="shared" si="195"/>
        <v>0</v>
      </c>
      <c r="T348" s="11">
        <f t="shared" si="196"/>
        <v>0</v>
      </c>
      <c r="U348" s="11">
        <f t="shared" si="197"/>
        <v>0</v>
      </c>
      <c r="V348" s="11">
        <f t="shared" si="198"/>
        <v>0</v>
      </c>
      <c r="W348" s="12">
        <f t="shared" si="199"/>
        <v>0</v>
      </c>
      <c r="X348" s="4">
        <f t="shared" si="200"/>
        <v>0</v>
      </c>
      <c r="AA348" s="13">
        <v>0</v>
      </c>
      <c r="AB348" s="14">
        <v>0</v>
      </c>
    </row>
    <row r="349" spans="1:28" ht="48">
      <c r="A349" s="8">
        <v>2760</v>
      </c>
      <c r="B349" s="1" t="s">
        <v>361</v>
      </c>
      <c r="C349" s="1" t="s">
        <v>13</v>
      </c>
      <c r="D349" s="3" t="s">
        <v>362</v>
      </c>
      <c r="F349" s="9" t="s">
        <v>157</v>
      </c>
      <c r="G349" s="10">
        <v>1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4">
        <f t="shared" si="192"/>
        <v>0</v>
      </c>
      <c r="Q349" s="11">
        <f t="shared" si="193"/>
        <v>0</v>
      </c>
      <c r="R349" s="11">
        <f t="shared" si="194"/>
        <v>0</v>
      </c>
      <c r="S349" s="11">
        <f t="shared" si="195"/>
        <v>0</v>
      </c>
      <c r="T349" s="11">
        <f t="shared" si="196"/>
        <v>0</v>
      </c>
      <c r="U349" s="11">
        <f t="shared" si="197"/>
        <v>0</v>
      </c>
      <c r="V349" s="11">
        <f t="shared" si="198"/>
        <v>0</v>
      </c>
      <c r="W349" s="12">
        <f t="shared" si="199"/>
        <v>0</v>
      </c>
      <c r="X349" s="4">
        <f t="shared" si="200"/>
        <v>0</v>
      </c>
      <c r="AA349" s="13">
        <v>0</v>
      </c>
      <c r="AB349" s="14">
        <v>0</v>
      </c>
    </row>
    <row r="350" spans="1:28" ht="60">
      <c r="A350" s="8">
        <v>2770</v>
      </c>
      <c r="B350" s="1" t="s">
        <v>363</v>
      </c>
      <c r="C350" s="1" t="s">
        <v>13</v>
      </c>
      <c r="D350" s="3" t="s">
        <v>364</v>
      </c>
      <c r="F350" s="9" t="s">
        <v>157</v>
      </c>
      <c r="G350" s="10">
        <v>1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4">
        <f t="shared" si="192"/>
        <v>0</v>
      </c>
      <c r="Q350" s="11">
        <f t="shared" si="193"/>
        <v>0</v>
      </c>
      <c r="R350" s="11">
        <f t="shared" si="194"/>
        <v>0</v>
      </c>
      <c r="S350" s="11">
        <f t="shared" si="195"/>
        <v>0</v>
      </c>
      <c r="T350" s="11">
        <f t="shared" si="196"/>
        <v>0</v>
      </c>
      <c r="U350" s="11">
        <f t="shared" si="197"/>
        <v>0</v>
      </c>
      <c r="V350" s="11">
        <f t="shared" si="198"/>
        <v>0</v>
      </c>
      <c r="W350" s="12">
        <f t="shared" si="199"/>
        <v>0</v>
      </c>
      <c r="X350" s="4">
        <f t="shared" si="200"/>
        <v>0</v>
      </c>
      <c r="AA350" s="13">
        <v>0</v>
      </c>
      <c r="AB350" s="14">
        <v>0</v>
      </c>
    </row>
    <row r="351" spans="1:28" ht="60">
      <c r="A351" s="8">
        <v>2780</v>
      </c>
      <c r="B351" s="1" t="s">
        <v>365</v>
      </c>
      <c r="C351" s="1" t="s">
        <v>13</v>
      </c>
      <c r="D351" s="3" t="s">
        <v>366</v>
      </c>
      <c r="F351" s="9" t="s">
        <v>157</v>
      </c>
      <c r="G351" s="10">
        <v>1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4">
        <f t="shared" si="192"/>
        <v>0</v>
      </c>
      <c r="Q351" s="11">
        <f t="shared" si="193"/>
        <v>0</v>
      </c>
      <c r="R351" s="11">
        <f t="shared" si="194"/>
        <v>0</v>
      </c>
      <c r="S351" s="11">
        <f t="shared" si="195"/>
        <v>0</v>
      </c>
      <c r="T351" s="11">
        <f t="shared" si="196"/>
        <v>0</v>
      </c>
      <c r="U351" s="11">
        <f t="shared" si="197"/>
        <v>0</v>
      </c>
      <c r="V351" s="11">
        <f t="shared" si="198"/>
        <v>0</v>
      </c>
      <c r="W351" s="12">
        <f t="shared" si="199"/>
        <v>0</v>
      </c>
      <c r="X351" s="4">
        <f t="shared" si="200"/>
        <v>0</v>
      </c>
      <c r="AA351" s="13">
        <v>0</v>
      </c>
      <c r="AB351" s="14">
        <v>0</v>
      </c>
    </row>
    <row r="352" spans="1:28" ht="72">
      <c r="A352" s="8">
        <v>2790</v>
      </c>
      <c r="B352" s="1" t="s">
        <v>367</v>
      </c>
      <c r="C352" s="1" t="s">
        <v>13</v>
      </c>
      <c r="D352" s="3" t="s">
        <v>368</v>
      </c>
      <c r="F352" s="9" t="s">
        <v>157</v>
      </c>
      <c r="G352" s="10">
        <v>1</v>
      </c>
      <c r="I352" s="11">
        <v>0</v>
      </c>
      <c r="J352" s="11">
        <v>0</v>
      </c>
      <c r="K352" s="11">
        <v>0</v>
      </c>
      <c r="L352" s="11">
        <v>0</v>
      </c>
      <c r="M352" s="11">
        <v>0</v>
      </c>
      <c r="N352" s="11">
        <v>0</v>
      </c>
      <c r="O352" s="4">
        <f t="shared" si="192"/>
        <v>0</v>
      </c>
      <c r="Q352" s="11">
        <f t="shared" si="193"/>
        <v>0</v>
      </c>
      <c r="R352" s="11">
        <f t="shared" si="194"/>
        <v>0</v>
      </c>
      <c r="S352" s="11">
        <f t="shared" si="195"/>
        <v>0</v>
      </c>
      <c r="T352" s="11">
        <f t="shared" si="196"/>
        <v>0</v>
      </c>
      <c r="U352" s="11">
        <f t="shared" si="197"/>
        <v>0</v>
      </c>
      <c r="V352" s="11">
        <f t="shared" si="198"/>
        <v>0</v>
      </c>
      <c r="W352" s="12">
        <f t="shared" si="199"/>
        <v>0</v>
      </c>
      <c r="X352" s="4">
        <f t="shared" si="200"/>
        <v>0</v>
      </c>
      <c r="AA352" s="13">
        <v>0</v>
      </c>
      <c r="AB352" s="14">
        <v>0</v>
      </c>
    </row>
    <row r="353" spans="1:28" ht="60">
      <c r="A353" s="8">
        <v>2800</v>
      </c>
      <c r="B353" s="1" t="s">
        <v>365</v>
      </c>
      <c r="C353" s="1" t="s">
        <v>13</v>
      </c>
      <c r="D353" s="3" t="s">
        <v>369</v>
      </c>
      <c r="F353" s="9" t="s">
        <v>157</v>
      </c>
      <c r="G353" s="10">
        <v>1</v>
      </c>
      <c r="I353" s="11">
        <v>0</v>
      </c>
      <c r="J353" s="11">
        <v>0</v>
      </c>
      <c r="K353" s="11">
        <v>0</v>
      </c>
      <c r="L353" s="11">
        <v>0</v>
      </c>
      <c r="M353" s="11">
        <v>0</v>
      </c>
      <c r="N353" s="11">
        <v>0</v>
      </c>
      <c r="O353" s="4">
        <f t="shared" si="192"/>
        <v>0</v>
      </c>
      <c r="Q353" s="11">
        <f t="shared" si="193"/>
        <v>0</v>
      </c>
      <c r="R353" s="11">
        <f t="shared" si="194"/>
        <v>0</v>
      </c>
      <c r="S353" s="11">
        <f t="shared" si="195"/>
        <v>0</v>
      </c>
      <c r="T353" s="11">
        <f t="shared" si="196"/>
        <v>0</v>
      </c>
      <c r="U353" s="11">
        <f t="shared" si="197"/>
        <v>0</v>
      </c>
      <c r="V353" s="11">
        <f t="shared" si="198"/>
        <v>0</v>
      </c>
      <c r="W353" s="12">
        <f t="shared" si="199"/>
        <v>0</v>
      </c>
      <c r="X353" s="4">
        <f t="shared" si="200"/>
        <v>0</v>
      </c>
      <c r="AA353" s="13">
        <v>0</v>
      </c>
      <c r="AB353" s="14">
        <v>0</v>
      </c>
    </row>
    <row r="354" spans="1:28" ht="72">
      <c r="A354" s="8">
        <v>2810</v>
      </c>
      <c r="B354" s="1" t="s">
        <v>365</v>
      </c>
      <c r="C354" s="1" t="s">
        <v>13</v>
      </c>
      <c r="D354" s="3" t="s">
        <v>370</v>
      </c>
      <c r="F354" s="9" t="s">
        <v>157</v>
      </c>
      <c r="G354" s="10">
        <v>1</v>
      </c>
      <c r="I354" s="11">
        <v>0</v>
      </c>
      <c r="J354" s="11">
        <v>0</v>
      </c>
      <c r="K354" s="11">
        <v>0</v>
      </c>
      <c r="L354" s="11">
        <v>0</v>
      </c>
      <c r="M354" s="11">
        <v>0</v>
      </c>
      <c r="N354" s="11">
        <v>0</v>
      </c>
      <c r="O354" s="4">
        <f t="shared" si="192"/>
        <v>0</v>
      </c>
      <c r="Q354" s="11">
        <f t="shared" si="193"/>
        <v>0</v>
      </c>
      <c r="R354" s="11">
        <f t="shared" si="194"/>
        <v>0</v>
      </c>
      <c r="S354" s="11">
        <f t="shared" si="195"/>
        <v>0</v>
      </c>
      <c r="T354" s="11">
        <f t="shared" si="196"/>
        <v>0</v>
      </c>
      <c r="U354" s="11">
        <f t="shared" si="197"/>
        <v>0</v>
      </c>
      <c r="V354" s="11">
        <f t="shared" si="198"/>
        <v>0</v>
      </c>
      <c r="W354" s="12">
        <f t="shared" si="199"/>
        <v>0</v>
      </c>
      <c r="X354" s="4">
        <f t="shared" si="200"/>
        <v>0</v>
      </c>
      <c r="AA354" s="13">
        <v>0</v>
      </c>
      <c r="AB354" s="14">
        <v>0</v>
      </c>
    </row>
    <row r="355" spans="1:28" ht="36">
      <c r="A355" s="8">
        <v>2820</v>
      </c>
      <c r="B355" s="1" t="s">
        <v>317</v>
      </c>
      <c r="C355" s="1" t="s">
        <v>13</v>
      </c>
      <c r="D355" s="3" t="s">
        <v>318</v>
      </c>
      <c r="F355" s="9" t="s">
        <v>157</v>
      </c>
      <c r="G355" s="10">
        <v>1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4">
        <f t="shared" si="192"/>
        <v>0</v>
      </c>
      <c r="Q355" s="11">
        <f t="shared" si="193"/>
        <v>0</v>
      </c>
      <c r="R355" s="11">
        <f t="shared" si="194"/>
        <v>0</v>
      </c>
      <c r="S355" s="11">
        <f t="shared" si="195"/>
        <v>0</v>
      </c>
      <c r="T355" s="11">
        <f t="shared" si="196"/>
        <v>0</v>
      </c>
      <c r="U355" s="11">
        <f t="shared" si="197"/>
        <v>0</v>
      </c>
      <c r="V355" s="11">
        <f t="shared" si="198"/>
        <v>0</v>
      </c>
      <c r="W355" s="12">
        <f t="shared" si="199"/>
        <v>0</v>
      </c>
      <c r="X355" s="4">
        <f t="shared" si="200"/>
        <v>0</v>
      </c>
      <c r="AA355" s="13">
        <v>0</v>
      </c>
      <c r="AB355" s="14">
        <v>0</v>
      </c>
    </row>
    <row r="356" spans="1:28" ht="24">
      <c r="A356" s="8">
        <v>2830</v>
      </c>
      <c r="B356" s="1" t="s">
        <v>317</v>
      </c>
      <c r="C356" s="1" t="s">
        <v>13</v>
      </c>
      <c r="D356" s="3" t="s">
        <v>319</v>
      </c>
      <c r="F356" s="9" t="s">
        <v>157</v>
      </c>
      <c r="G356" s="10">
        <v>1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4">
        <f t="shared" si="192"/>
        <v>0</v>
      </c>
      <c r="Q356" s="11">
        <f t="shared" si="193"/>
        <v>0</v>
      </c>
      <c r="R356" s="11">
        <f t="shared" si="194"/>
        <v>0</v>
      </c>
      <c r="S356" s="11">
        <f t="shared" si="195"/>
        <v>0</v>
      </c>
      <c r="T356" s="11">
        <f t="shared" si="196"/>
        <v>0</v>
      </c>
      <c r="U356" s="11">
        <f t="shared" si="197"/>
        <v>0</v>
      </c>
      <c r="V356" s="11">
        <f t="shared" si="198"/>
        <v>0</v>
      </c>
      <c r="W356" s="12">
        <f t="shared" si="199"/>
        <v>0</v>
      </c>
      <c r="X356" s="4">
        <f t="shared" si="200"/>
        <v>0</v>
      </c>
      <c r="AA356" s="13">
        <v>0</v>
      </c>
      <c r="AB356" s="14">
        <v>0</v>
      </c>
    </row>
    <row r="357" spans="1:28" ht="48">
      <c r="A357" s="8">
        <v>2840</v>
      </c>
      <c r="B357" s="1" t="s">
        <v>371</v>
      </c>
      <c r="C357" s="1" t="s">
        <v>13</v>
      </c>
      <c r="D357" s="3" t="s">
        <v>372</v>
      </c>
      <c r="F357" s="9" t="s">
        <v>157</v>
      </c>
      <c r="G357" s="10">
        <v>20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4">
        <f t="shared" si="192"/>
        <v>0</v>
      </c>
      <c r="Q357" s="11">
        <f t="shared" si="193"/>
        <v>0</v>
      </c>
      <c r="R357" s="11">
        <f t="shared" si="194"/>
        <v>0</v>
      </c>
      <c r="S357" s="11">
        <f t="shared" si="195"/>
        <v>0</v>
      </c>
      <c r="T357" s="11">
        <f t="shared" si="196"/>
        <v>0</v>
      </c>
      <c r="U357" s="11">
        <f t="shared" si="197"/>
        <v>0</v>
      </c>
      <c r="V357" s="11">
        <f t="shared" si="198"/>
        <v>0</v>
      </c>
      <c r="W357" s="12">
        <f t="shared" si="199"/>
        <v>0</v>
      </c>
      <c r="X357" s="4">
        <f t="shared" si="200"/>
        <v>0</v>
      </c>
      <c r="AA357" s="13">
        <v>0</v>
      </c>
      <c r="AB357" s="14">
        <v>0</v>
      </c>
    </row>
    <row r="358" spans="1:28" ht="12.75">
      <c r="F358" s="23" t="s">
        <v>37</v>
      </c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15">
        <f t="shared" ref="Q358:X358" si="201">SUM(Q313:Q357)</f>
        <v>0</v>
      </c>
      <c r="R358" s="15">
        <f t="shared" si="201"/>
        <v>0</v>
      </c>
      <c r="S358" s="15">
        <f t="shared" si="201"/>
        <v>0</v>
      </c>
      <c r="T358" s="15">
        <f t="shared" si="201"/>
        <v>0</v>
      </c>
      <c r="U358" s="15">
        <f t="shared" si="201"/>
        <v>0</v>
      </c>
      <c r="V358" s="15">
        <f t="shared" si="201"/>
        <v>0</v>
      </c>
      <c r="W358" s="16">
        <f t="shared" si="201"/>
        <v>0</v>
      </c>
      <c r="X358" s="17">
        <f t="shared" si="201"/>
        <v>0</v>
      </c>
      <c r="AB358" s="18">
        <v>0</v>
      </c>
    </row>
    <row r="360" spans="1:28" ht="12.75">
      <c r="A360" s="23" t="s">
        <v>373</v>
      </c>
      <c r="B360" s="21"/>
      <c r="C360" s="24" t="s">
        <v>374</v>
      </c>
      <c r="D360" s="21"/>
      <c r="E360" s="21"/>
    </row>
    <row r="361" spans="1:28" ht="24">
      <c r="A361" s="8">
        <v>2850</v>
      </c>
      <c r="B361" s="1" t="s">
        <v>197</v>
      </c>
      <c r="C361" s="1" t="s">
        <v>13</v>
      </c>
      <c r="D361" s="3" t="s">
        <v>375</v>
      </c>
      <c r="F361" s="9" t="s">
        <v>42</v>
      </c>
      <c r="G361" s="10">
        <v>36.880000000000003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4">
        <f t="shared" ref="O361:O392" si="202">SUM(I361:N361)</f>
        <v>0</v>
      </c>
      <c r="Q361" s="11">
        <f t="shared" ref="Q361:Q392" si="203">G361*I361</f>
        <v>0</v>
      </c>
      <c r="R361" s="11">
        <f t="shared" ref="R361:R392" si="204">G361*J361</f>
        <v>0</v>
      </c>
      <c r="S361" s="11">
        <f t="shared" ref="S361:S392" si="205">G361*K361</f>
        <v>0</v>
      </c>
      <c r="T361" s="11">
        <f t="shared" ref="T361:T392" si="206">G361*L361</f>
        <v>0</v>
      </c>
      <c r="U361" s="11">
        <f t="shared" ref="U361:U392" si="207">G361*M361</f>
        <v>0</v>
      </c>
      <c r="V361" s="11">
        <f t="shared" ref="V361:V392" si="208">G361*N361</f>
        <v>0</v>
      </c>
      <c r="W361" s="12">
        <f t="shared" ref="W361:W392" si="209">G361*O361</f>
        <v>0</v>
      </c>
      <c r="X361" s="4">
        <f t="shared" ref="X361:X392" si="210">ROUND(W361,2)</f>
        <v>0</v>
      </c>
      <c r="AA361" s="13">
        <v>0</v>
      </c>
      <c r="AB361" s="14">
        <v>0</v>
      </c>
    </row>
    <row r="362" spans="1:28" ht="24">
      <c r="A362" s="8">
        <v>2860</v>
      </c>
      <c r="B362" s="1" t="s">
        <v>47</v>
      </c>
      <c r="C362" s="1" t="s">
        <v>13</v>
      </c>
      <c r="D362" s="3" t="s">
        <v>376</v>
      </c>
      <c r="F362" s="9" t="s">
        <v>42</v>
      </c>
      <c r="G362" s="10">
        <v>36.880000000000003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4">
        <f t="shared" si="202"/>
        <v>0</v>
      </c>
      <c r="Q362" s="11">
        <f t="shared" si="203"/>
        <v>0</v>
      </c>
      <c r="R362" s="11">
        <f t="shared" si="204"/>
        <v>0</v>
      </c>
      <c r="S362" s="11">
        <f t="shared" si="205"/>
        <v>0</v>
      </c>
      <c r="T362" s="11">
        <f t="shared" si="206"/>
        <v>0</v>
      </c>
      <c r="U362" s="11">
        <f t="shared" si="207"/>
        <v>0</v>
      </c>
      <c r="V362" s="11">
        <f t="shared" si="208"/>
        <v>0</v>
      </c>
      <c r="W362" s="12">
        <f t="shared" si="209"/>
        <v>0</v>
      </c>
      <c r="X362" s="4">
        <f t="shared" si="210"/>
        <v>0</v>
      </c>
      <c r="AA362" s="13">
        <v>0</v>
      </c>
      <c r="AB362" s="14">
        <v>0</v>
      </c>
    </row>
    <row r="363" spans="1:28" ht="24">
      <c r="A363" s="8">
        <v>2870</v>
      </c>
      <c r="B363" s="1" t="s">
        <v>200</v>
      </c>
      <c r="C363" s="1" t="s">
        <v>13</v>
      </c>
      <c r="D363" s="3" t="s">
        <v>377</v>
      </c>
      <c r="F363" s="9" t="s">
        <v>42</v>
      </c>
      <c r="G363" s="10">
        <v>5.3879999999999999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4">
        <f t="shared" si="202"/>
        <v>0</v>
      </c>
      <c r="Q363" s="11">
        <f t="shared" si="203"/>
        <v>0</v>
      </c>
      <c r="R363" s="11">
        <f t="shared" si="204"/>
        <v>0</v>
      </c>
      <c r="S363" s="11">
        <f t="shared" si="205"/>
        <v>0</v>
      </c>
      <c r="T363" s="11">
        <f t="shared" si="206"/>
        <v>0</v>
      </c>
      <c r="U363" s="11">
        <f t="shared" si="207"/>
        <v>0</v>
      </c>
      <c r="V363" s="11">
        <f t="shared" si="208"/>
        <v>0</v>
      </c>
      <c r="W363" s="12">
        <f t="shared" si="209"/>
        <v>0</v>
      </c>
      <c r="X363" s="4">
        <f t="shared" si="210"/>
        <v>0</v>
      </c>
      <c r="AA363" s="13">
        <v>0</v>
      </c>
      <c r="AB363" s="14">
        <v>0</v>
      </c>
    </row>
    <row r="364" spans="1:28" ht="12">
      <c r="A364" s="8">
        <v>2880</v>
      </c>
      <c r="B364" s="1" t="s">
        <v>202</v>
      </c>
      <c r="C364" s="1" t="s">
        <v>13</v>
      </c>
      <c r="D364" s="3" t="s">
        <v>378</v>
      </c>
      <c r="F364" s="9" t="s">
        <v>42</v>
      </c>
      <c r="G364" s="10">
        <v>0.38400000000000001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4">
        <f t="shared" si="202"/>
        <v>0</v>
      </c>
      <c r="Q364" s="11">
        <f t="shared" si="203"/>
        <v>0</v>
      </c>
      <c r="R364" s="11">
        <f t="shared" si="204"/>
        <v>0</v>
      </c>
      <c r="S364" s="11">
        <f t="shared" si="205"/>
        <v>0</v>
      </c>
      <c r="T364" s="11">
        <f t="shared" si="206"/>
        <v>0</v>
      </c>
      <c r="U364" s="11">
        <f t="shared" si="207"/>
        <v>0</v>
      </c>
      <c r="V364" s="11">
        <f t="shared" si="208"/>
        <v>0</v>
      </c>
      <c r="W364" s="12">
        <f t="shared" si="209"/>
        <v>0</v>
      </c>
      <c r="X364" s="4">
        <f t="shared" si="210"/>
        <v>0</v>
      </c>
      <c r="AA364" s="13">
        <v>0</v>
      </c>
      <c r="AB364" s="14">
        <v>0</v>
      </c>
    </row>
    <row r="365" spans="1:28" ht="36">
      <c r="A365" s="8">
        <v>2890</v>
      </c>
      <c r="B365" s="1" t="s">
        <v>204</v>
      </c>
      <c r="C365" s="1" t="s">
        <v>13</v>
      </c>
      <c r="D365" s="3" t="s">
        <v>379</v>
      </c>
      <c r="F365" s="9" t="s">
        <v>42</v>
      </c>
      <c r="G365" s="10">
        <v>30.187999999999999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4">
        <f t="shared" si="202"/>
        <v>0</v>
      </c>
      <c r="Q365" s="11">
        <f t="shared" si="203"/>
        <v>0</v>
      </c>
      <c r="R365" s="11">
        <f t="shared" si="204"/>
        <v>0</v>
      </c>
      <c r="S365" s="11">
        <f t="shared" si="205"/>
        <v>0</v>
      </c>
      <c r="T365" s="11">
        <f t="shared" si="206"/>
        <v>0</v>
      </c>
      <c r="U365" s="11">
        <f t="shared" si="207"/>
        <v>0</v>
      </c>
      <c r="V365" s="11">
        <f t="shared" si="208"/>
        <v>0</v>
      </c>
      <c r="W365" s="12">
        <f t="shared" si="209"/>
        <v>0</v>
      </c>
      <c r="X365" s="4">
        <f t="shared" si="210"/>
        <v>0</v>
      </c>
      <c r="AA365" s="13">
        <v>0</v>
      </c>
      <c r="AB365" s="14">
        <v>0</v>
      </c>
    </row>
    <row r="366" spans="1:28" ht="36">
      <c r="A366" s="8">
        <v>2900</v>
      </c>
      <c r="B366" s="1" t="s">
        <v>206</v>
      </c>
      <c r="C366" s="1" t="s">
        <v>13</v>
      </c>
      <c r="D366" s="3" t="s">
        <v>380</v>
      </c>
      <c r="F366" s="9" t="s">
        <v>45</v>
      </c>
      <c r="G366" s="10">
        <v>35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4">
        <f t="shared" si="202"/>
        <v>0</v>
      </c>
      <c r="Q366" s="11">
        <f t="shared" si="203"/>
        <v>0</v>
      </c>
      <c r="R366" s="11">
        <f t="shared" si="204"/>
        <v>0</v>
      </c>
      <c r="S366" s="11">
        <f t="shared" si="205"/>
        <v>0</v>
      </c>
      <c r="T366" s="11">
        <f t="shared" si="206"/>
        <v>0</v>
      </c>
      <c r="U366" s="11">
        <f t="shared" si="207"/>
        <v>0</v>
      </c>
      <c r="V366" s="11">
        <f t="shared" si="208"/>
        <v>0</v>
      </c>
      <c r="W366" s="12">
        <f t="shared" si="209"/>
        <v>0</v>
      </c>
      <c r="X366" s="4">
        <f t="shared" si="210"/>
        <v>0</v>
      </c>
      <c r="AA366" s="13">
        <v>0</v>
      </c>
      <c r="AB366" s="14">
        <v>0</v>
      </c>
    </row>
    <row r="367" spans="1:28" ht="48">
      <c r="A367" s="8">
        <v>2910</v>
      </c>
      <c r="B367" s="1" t="s">
        <v>208</v>
      </c>
      <c r="C367" s="1" t="s">
        <v>13</v>
      </c>
      <c r="D367" s="3" t="s">
        <v>381</v>
      </c>
      <c r="F367" s="9" t="s">
        <v>45</v>
      </c>
      <c r="G367" s="10">
        <v>90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4">
        <f t="shared" si="202"/>
        <v>0</v>
      </c>
      <c r="Q367" s="11">
        <f t="shared" si="203"/>
        <v>0</v>
      </c>
      <c r="R367" s="11">
        <f t="shared" si="204"/>
        <v>0</v>
      </c>
      <c r="S367" s="11">
        <f t="shared" si="205"/>
        <v>0</v>
      </c>
      <c r="T367" s="11">
        <f t="shared" si="206"/>
        <v>0</v>
      </c>
      <c r="U367" s="11">
        <f t="shared" si="207"/>
        <v>0</v>
      </c>
      <c r="V367" s="11">
        <f t="shared" si="208"/>
        <v>0</v>
      </c>
      <c r="W367" s="12">
        <f t="shared" si="209"/>
        <v>0</v>
      </c>
      <c r="X367" s="4">
        <f t="shared" si="210"/>
        <v>0</v>
      </c>
      <c r="AA367" s="13">
        <v>0</v>
      </c>
      <c r="AB367" s="14">
        <v>0</v>
      </c>
    </row>
    <row r="368" spans="1:28" ht="24">
      <c r="A368" s="8">
        <v>2920</v>
      </c>
      <c r="B368" s="1" t="s">
        <v>211</v>
      </c>
      <c r="C368" s="1" t="s">
        <v>13</v>
      </c>
      <c r="D368" s="3" t="s">
        <v>382</v>
      </c>
      <c r="F368" s="9" t="s">
        <v>45</v>
      </c>
      <c r="G368" s="10">
        <v>85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4">
        <f t="shared" si="202"/>
        <v>0</v>
      </c>
      <c r="Q368" s="11">
        <f t="shared" si="203"/>
        <v>0</v>
      </c>
      <c r="R368" s="11">
        <f t="shared" si="204"/>
        <v>0</v>
      </c>
      <c r="S368" s="11">
        <f t="shared" si="205"/>
        <v>0</v>
      </c>
      <c r="T368" s="11">
        <f t="shared" si="206"/>
        <v>0</v>
      </c>
      <c r="U368" s="11">
        <f t="shared" si="207"/>
        <v>0</v>
      </c>
      <c r="V368" s="11">
        <f t="shared" si="208"/>
        <v>0</v>
      </c>
      <c r="W368" s="12">
        <f t="shared" si="209"/>
        <v>0</v>
      </c>
      <c r="X368" s="4">
        <f t="shared" si="210"/>
        <v>0</v>
      </c>
      <c r="AA368" s="13">
        <v>0</v>
      </c>
      <c r="AB368" s="14">
        <v>0</v>
      </c>
    </row>
    <row r="369" spans="1:28" ht="48">
      <c r="A369" s="8">
        <v>2930</v>
      </c>
      <c r="B369" s="1" t="s">
        <v>235</v>
      </c>
      <c r="C369" s="1" t="s">
        <v>13</v>
      </c>
      <c r="D369" s="3" t="s">
        <v>383</v>
      </c>
      <c r="F369" s="9" t="s">
        <v>157</v>
      </c>
      <c r="G369" s="10">
        <v>2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4">
        <f t="shared" si="202"/>
        <v>0</v>
      </c>
      <c r="Q369" s="11">
        <f t="shared" si="203"/>
        <v>0</v>
      </c>
      <c r="R369" s="11">
        <f t="shared" si="204"/>
        <v>0</v>
      </c>
      <c r="S369" s="11">
        <f t="shared" si="205"/>
        <v>0</v>
      </c>
      <c r="T369" s="11">
        <f t="shared" si="206"/>
        <v>0</v>
      </c>
      <c r="U369" s="11">
        <f t="shared" si="207"/>
        <v>0</v>
      </c>
      <c r="V369" s="11">
        <f t="shared" si="208"/>
        <v>0</v>
      </c>
      <c r="W369" s="12">
        <f t="shared" si="209"/>
        <v>0</v>
      </c>
      <c r="X369" s="4">
        <f t="shared" si="210"/>
        <v>0</v>
      </c>
      <c r="AA369" s="13">
        <v>0</v>
      </c>
      <c r="AB369" s="14">
        <v>0</v>
      </c>
    </row>
    <row r="370" spans="1:28" ht="48">
      <c r="A370" s="8">
        <v>2940</v>
      </c>
      <c r="B370" s="1" t="s">
        <v>237</v>
      </c>
      <c r="C370" s="1" t="s">
        <v>13</v>
      </c>
      <c r="D370" s="3" t="s">
        <v>384</v>
      </c>
      <c r="F370" s="9" t="s">
        <v>157</v>
      </c>
      <c r="G370" s="10">
        <v>2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4">
        <f t="shared" si="202"/>
        <v>0</v>
      </c>
      <c r="Q370" s="11">
        <f t="shared" si="203"/>
        <v>0</v>
      </c>
      <c r="R370" s="11">
        <f t="shared" si="204"/>
        <v>0</v>
      </c>
      <c r="S370" s="11">
        <f t="shared" si="205"/>
        <v>0</v>
      </c>
      <c r="T370" s="11">
        <f t="shared" si="206"/>
        <v>0</v>
      </c>
      <c r="U370" s="11">
        <f t="shared" si="207"/>
        <v>0</v>
      </c>
      <c r="V370" s="11">
        <f t="shared" si="208"/>
        <v>0</v>
      </c>
      <c r="W370" s="12">
        <f t="shared" si="209"/>
        <v>0</v>
      </c>
      <c r="X370" s="4">
        <f t="shared" si="210"/>
        <v>0</v>
      </c>
      <c r="AA370" s="13">
        <v>0</v>
      </c>
      <c r="AB370" s="14">
        <v>0</v>
      </c>
    </row>
    <row r="371" spans="1:28" ht="36">
      <c r="A371" s="8">
        <v>2950</v>
      </c>
      <c r="B371" s="1" t="s">
        <v>213</v>
      </c>
      <c r="C371" s="1" t="s">
        <v>13</v>
      </c>
      <c r="D371" s="3" t="s">
        <v>385</v>
      </c>
      <c r="F371" s="9" t="s">
        <v>157</v>
      </c>
      <c r="G371" s="10">
        <v>3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4">
        <f t="shared" si="202"/>
        <v>0</v>
      </c>
      <c r="Q371" s="11">
        <f t="shared" si="203"/>
        <v>0</v>
      </c>
      <c r="R371" s="11">
        <f t="shared" si="204"/>
        <v>0</v>
      </c>
      <c r="S371" s="11">
        <f t="shared" si="205"/>
        <v>0</v>
      </c>
      <c r="T371" s="11">
        <f t="shared" si="206"/>
        <v>0</v>
      </c>
      <c r="U371" s="11">
        <f t="shared" si="207"/>
        <v>0</v>
      </c>
      <c r="V371" s="11">
        <f t="shared" si="208"/>
        <v>0</v>
      </c>
      <c r="W371" s="12">
        <f t="shared" si="209"/>
        <v>0</v>
      </c>
      <c r="X371" s="4">
        <f t="shared" si="210"/>
        <v>0</v>
      </c>
      <c r="AA371" s="13">
        <v>0</v>
      </c>
      <c r="AB371" s="14">
        <v>0</v>
      </c>
    </row>
    <row r="372" spans="1:28" ht="72">
      <c r="A372" s="8">
        <v>2960</v>
      </c>
      <c r="B372" s="1" t="s">
        <v>213</v>
      </c>
      <c r="C372" s="1" t="s">
        <v>13</v>
      </c>
      <c r="D372" s="3" t="s">
        <v>386</v>
      </c>
      <c r="F372" s="9" t="s">
        <v>157</v>
      </c>
      <c r="G372" s="10">
        <v>3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4">
        <f t="shared" si="202"/>
        <v>0</v>
      </c>
      <c r="Q372" s="11">
        <f t="shared" si="203"/>
        <v>0</v>
      </c>
      <c r="R372" s="11">
        <f t="shared" si="204"/>
        <v>0</v>
      </c>
      <c r="S372" s="11">
        <f t="shared" si="205"/>
        <v>0</v>
      </c>
      <c r="T372" s="11">
        <f t="shared" si="206"/>
        <v>0</v>
      </c>
      <c r="U372" s="11">
        <f t="shared" si="207"/>
        <v>0</v>
      </c>
      <c r="V372" s="11">
        <f t="shared" si="208"/>
        <v>0</v>
      </c>
      <c r="W372" s="12">
        <f t="shared" si="209"/>
        <v>0</v>
      </c>
      <c r="X372" s="4">
        <f t="shared" si="210"/>
        <v>0</v>
      </c>
      <c r="AA372" s="13">
        <v>0</v>
      </c>
      <c r="AB372" s="14">
        <v>0</v>
      </c>
    </row>
    <row r="373" spans="1:28" ht="36">
      <c r="A373" s="8">
        <v>2970</v>
      </c>
      <c r="B373" s="1" t="s">
        <v>222</v>
      </c>
      <c r="C373" s="1" t="s">
        <v>13</v>
      </c>
      <c r="D373" s="3" t="s">
        <v>387</v>
      </c>
      <c r="F373" s="9" t="s">
        <v>157</v>
      </c>
      <c r="G373" s="10">
        <v>4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4">
        <f t="shared" si="202"/>
        <v>0</v>
      </c>
      <c r="Q373" s="11">
        <f t="shared" si="203"/>
        <v>0</v>
      </c>
      <c r="R373" s="11">
        <f t="shared" si="204"/>
        <v>0</v>
      </c>
      <c r="S373" s="11">
        <f t="shared" si="205"/>
        <v>0</v>
      </c>
      <c r="T373" s="11">
        <f t="shared" si="206"/>
        <v>0</v>
      </c>
      <c r="U373" s="11">
        <f t="shared" si="207"/>
        <v>0</v>
      </c>
      <c r="V373" s="11">
        <f t="shared" si="208"/>
        <v>0</v>
      </c>
      <c r="W373" s="12">
        <f t="shared" si="209"/>
        <v>0</v>
      </c>
      <c r="X373" s="4">
        <f t="shared" si="210"/>
        <v>0</v>
      </c>
      <c r="AA373" s="13">
        <v>0</v>
      </c>
      <c r="AB373" s="14">
        <v>0</v>
      </c>
    </row>
    <row r="374" spans="1:28" ht="36">
      <c r="A374" s="8">
        <v>2980</v>
      </c>
      <c r="B374" s="1" t="s">
        <v>225</v>
      </c>
      <c r="C374" s="1" t="s">
        <v>13</v>
      </c>
      <c r="D374" s="3" t="s">
        <v>388</v>
      </c>
      <c r="F374" s="9" t="s">
        <v>227</v>
      </c>
      <c r="G374" s="10">
        <v>3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4">
        <f t="shared" si="202"/>
        <v>0</v>
      </c>
      <c r="Q374" s="11">
        <f t="shared" si="203"/>
        <v>0</v>
      </c>
      <c r="R374" s="11">
        <f t="shared" si="204"/>
        <v>0</v>
      </c>
      <c r="S374" s="11">
        <f t="shared" si="205"/>
        <v>0</v>
      </c>
      <c r="T374" s="11">
        <f t="shared" si="206"/>
        <v>0</v>
      </c>
      <c r="U374" s="11">
        <f t="shared" si="207"/>
        <v>0</v>
      </c>
      <c r="V374" s="11">
        <f t="shared" si="208"/>
        <v>0</v>
      </c>
      <c r="W374" s="12">
        <f t="shared" si="209"/>
        <v>0</v>
      </c>
      <c r="X374" s="4">
        <f t="shared" si="210"/>
        <v>0</v>
      </c>
      <c r="AA374" s="13">
        <v>0</v>
      </c>
      <c r="AB374" s="14">
        <v>0</v>
      </c>
    </row>
    <row r="375" spans="1:28" ht="24">
      <c r="A375" s="8">
        <v>2990</v>
      </c>
      <c r="B375" s="1" t="s">
        <v>230</v>
      </c>
      <c r="C375" s="1" t="s">
        <v>13</v>
      </c>
      <c r="D375" s="3" t="s">
        <v>389</v>
      </c>
      <c r="F375" s="9" t="s">
        <v>157</v>
      </c>
      <c r="G375" s="10">
        <v>3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4">
        <f t="shared" si="202"/>
        <v>0</v>
      </c>
      <c r="Q375" s="11">
        <f t="shared" si="203"/>
        <v>0</v>
      </c>
      <c r="R375" s="11">
        <f t="shared" si="204"/>
        <v>0</v>
      </c>
      <c r="S375" s="11">
        <f t="shared" si="205"/>
        <v>0</v>
      </c>
      <c r="T375" s="11">
        <f t="shared" si="206"/>
        <v>0</v>
      </c>
      <c r="U375" s="11">
        <f t="shared" si="207"/>
        <v>0</v>
      </c>
      <c r="V375" s="11">
        <f t="shared" si="208"/>
        <v>0</v>
      </c>
      <c r="W375" s="12">
        <f t="shared" si="209"/>
        <v>0</v>
      </c>
      <c r="X375" s="4">
        <f t="shared" si="210"/>
        <v>0</v>
      </c>
      <c r="AA375" s="13">
        <v>0</v>
      </c>
      <c r="AB375" s="14">
        <v>0</v>
      </c>
    </row>
    <row r="376" spans="1:28" ht="36">
      <c r="A376" s="8">
        <v>3000</v>
      </c>
      <c r="B376" s="1" t="s">
        <v>230</v>
      </c>
      <c r="C376" s="1" t="s">
        <v>13</v>
      </c>
      <c r="D376" s="3" t="s">
        <v>390</v>
      </c>
      <c r="F376" s="9" t="s">
        <v>157</v>
      </c>
      <c r="G376" s="10">
        <v>1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4">
        <f t="shared" si="202"/>
        <v>0</v>
      </c>
      <c r="Q376" s="11">
        <f t="shared" si="203"/>
        <v>0</v>
      </c>
      <c r="R376" s="11">
        <f t="shared" si="204"/>
        <v>0</v>
      </c>
      <c r="S376" s="11">
        <f t="shared" si="205"/>
        <v>0</v>
      </c>
      <c r="T376" s="11">
        <f t="shared" si="206"/>
        <v>0</v>
      </c>
      <c r="U376" s="11">
        <f t="shared" si="207"/>
        <v>0</v>
      </c>
      <c r="V376" s="11">
        <f t="shared" si="208"/>
        <v>0</v>
      </c>
      <c r="W376" s="12">
        <f t="shared" si="209"/>
        <v>0</v>
      </c>
      <c r="X376" s="4">
        <f t="shared" si="210"/>
        <v>0</v>
      </c>
      <c r="AA376" s="13">
        <v>0</v>
      </c>
      <c r="AB376" s="14">
        <v>0</v>
      </c>
    </row>
    <row r="377" spans="1:28" ht="36">
      <c r="A377" s="8">
        <v>3010</v>
      </c>
      <c r="B377" s="1" t="s">
        <v>230</v>
      </c>
      <c r="C377" s="1" t="s">
        <v>13</v>
      </c>
      <c r="D377" s="3" t="s">
        <v>391</v>
      </c>
      <c r="F377" s="9" t="s">
        <v>157</v>
      </c>
      <c r="G377" s="10">
        <v>4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4">
        <f t="shared" si="202"/>
        <v>0</v>
      </c>
      <c r="Q377" s="11">
        <f t="shared" si="203"/>
        <v>0</v>
      </c>
      <c r="R377" s="11">
        <f t="shared" si="204"/>
        <v>0</v>
      </c>
      <c r="S377" s="11">
        <f t="shared" si="205"/>
        <v>0</v>
      </c>
      <c r="T377" s="11">
        <f t="shared" si="206"/>
        <v>0</v>
      </c>
      <c r="U377" s="11">
        <f t="shared" si="207"/>
        <v>0</v>
      </c>
      <c r="V377" s="11">
        <f t="shared" si="208"/>
        <v>0</v>
      </c>
      <c r="W377" s="12">
        <f t="shared" si="209"/>
        <v>0</v>
      </c>
      <c r="X377" s="4">
        <f t="shared" si="210"/>
        <v>0</v>
      </c>
      <c r="AA377" s="13">
        <v>0</v>
      </c>
      <c r="AB377" s="14">
        <v>0</v>
      </c>
    </row>
    <row r="378" spans="1:28" ht="36">
      <c r="A378" s="8">
        <v>3020</v>
      </c>
      <c r="B378" s="1" t="s">
        <v>230</v>
      </c>
      <c r="C378" s="1" t="s">
        <v>13</v>
      </c>
      <c r="D378" s="3" t="s">
        <v>392</v>
      </c>
      <c r="F378" s="9" t="s">
        <v>157</v>
      </c>
      <c r="G378" s="10">
        <v>4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4">
        <f t="shared" si="202"/>
        <v>0</v>
      </c>
      <c r="Q378" s="11">
        <f t="shared" si="203"/>
        <v>0</v>
      </c>
      <c r="R378" s="11">
        <f t="shared" si="204"/>
        <v>0</v>
      </c>
      <c r="S378" s="11">
        <f t="shared" si="205"/>
        <v>0</v>
      </c>
      <c r="T378" s="11">
        <f t="shared" si="206"/>
        <v>0</v>
      </c>
      <c r="U378" s="11">
        <f t="shared" si="207"/>
        <v>0</v>
      </c>
      <c r="V378" s="11">
        <f t="shared" si="208"/>
        <v>0</v>
      </c>
      <c r="W378" s="12">
        <f t="shared" si="209"/>
        <v>0</v>
      </c>
      <c r="X378" s="4">
        <f t="shared" si="210"/>
        <v>0</v>
      </c>
      <c r="AA378" s="13">
        <v>0</v>
      </c>
      <c r="AB378" s="14">
        <v>0</v>
      </c>
    </row>
    <row r="379" spans="1:28" ht="24">
      <c r="A379" s="8">
        <v>3030</v>
      </c>
      <c r="B379" s="1" t="s">
        <v>230</v>
      </c>
      <c r="C379" s="1" t="s">
        <v>13</v>
      </c>
      <c r="D379" s="3" t="s">
        <v>393</v>
      </c>
      <c r="F379" s="9" t="s">
        <v>157</v>
      </c>
      <c r="G379" s="10">
        <v>1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4">
        <f t="shared" si="202"/>
        <v>0</v>
      </c>
      <c r="Q379" s="11">
        <f t="shared" si="203"/>
        <v>0</v>
      </c>
      <c r="R379" s="11">
        <f t="shared" si="204"/>
        <v>0</v>
      </c>
      <c r="S379" s="11">
        <f t="shared" si="205"/>
        <v>0</v>
      </c>
      <c r="T379" s="11">
        <f t="shared" si="206"/>
        <v>0</v>
      </c>
      <c r="U379" s="11">
        <f t="shared" si="207"/>
        <v>0</v>
      </c>
      <c r="V379" s="11">
        <f t="shared" si="208"/>
        <v>0</v>
      </c>
      <c r="W379" s="12">
        <f t="shared" si="209"/>
        <v>0</v>
      </c>
      <c r="X379" s="4">
        <f t="shared" si="210"/>
        <v>0</v>
      </c>
      <c r="AA379" s="13">
        <v>0</v>
      </c>
      <c r="AB379" s="14">
        <v>0</v>
      </c>
    </row>
    <row r="380" spans="1:28" ht="36">
      <c r="A380" s="8">
        <v>3040</v>
      </c>
      <c r="B380" s="1" t="s">
        <v>230</v>
      </c>
      <c r="C380" s="1" t="s">
        <v>13</v>
      </c>
      <c r="D380" s="3" t="s">
        <v>394</v>
      </c>
      <c r="F380" s="9" t="s">
        <v>157</v>
      </c>
      <c r="G380" s="10">
        <v>1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4">
        <f t="shared" si="202"/>
        <v>0</v>
      </c>
      <c r="Q380" s="11">
        <f t="shared" si="203"/>
        <v>0</v>
      </c>
      <c r="R380" s="11">
        <f t="shared" si="204"/>
        <v>0</v>
      </c>
      <c r="S380" s="11">
        <f t="shared" si="205"/>
        <v>0</v>
      </c>
      <c r="T380" s="11">
        <f t="shared" si="206"/>
        <v>0</v>
      </c>
      <c r="U380" s="11">
        <f t="shared" si="207"/>
        <v>0</v>
      </c>
      <c r="V380" s="11">
        <f t="shared" si="208"/>
        <v>0</v>
      </c>
      <c r="W380" s="12">
        <f t="shared" si="209"/>
        <v>0</v>
      </c>
      <c r="X380" s="4">
        <f t="shared" si="210"/>
        <v>0</v>
      </c>
      <c r="AA380" s="13">
        <v>0</v>
      </c>
      <c r="AB380" s="14">
        <v>0</v>
      </c>
    </row>
    <row r="381" spans="1:28" ht="24">
      <c r="A381" s="8">
        <v>3050</v>
      </c>
      <c r="B381" s="1" t="s">
        <v>230</v>
      </c>
      <c r="C381" s="1" t="s">
        <v>13</v>
      </c>
      <c r="D381" s="3" t="s">
        <v>395</v>
      </c>
      <c r="F381" s="9" t="s">
        <v>157</v>
      </c>
      <c r="G381" s="10">
        <v>4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4">
        <f t="shared" si="202"/>
        <v>0</v>
      </c>
      <c r="Q381" s="11">
        <f t="shared" si="203"/>
        <v>0</v>
      </c>
      <c r="R381" s="11">
        <f t="shared" si="204"/>
        <v>0</v>
      </c>
      <c r="S381" s="11">
        <f t="shared" si="205"/>
        <v>0</v>
      </c>
      <c r="T381" s="11">
        <f t="shared" si="206"/>
        <v>0</v>
      </c>
      <c r="U381" s="11">
        <f t="shared" si="207"/>
        <v>0</v>
      </c>
      <c r="V381" s="11">
        <f t="shared" si="208"/>
        <v>0</v>
      </c>
      <c r="W381" s="12">
        <f t="shared" si="209"/>
        <v>0</v>
      </c>
      <c r="X381" s="4">
        <f t="shared" si="210"/>
        <v>0</v>
      </c>
      <c r="AA381" s="13">
        <v>0</v>
      </c>
      <c r="AB381" s="14">
        <v>0</v>
      </c>
    </row>
    <row r="382" spans="1:28" ht="24">
      <c r="A382" s="8">
        <v>3060</v>
      </c>
      <c r="B382" s="1" t="s">
        <v>230</v>
      </c>
      <c r="C382" s="1" t="s">
        <v>13</v>
      </c>
      <c r="D382" s="3" t="s">
        <v>396</v>
      </c>
      <c r="F382" s="9" t="s">
        <v>157</v>
      </c>
      <c r="G382" s="10">
        <v>4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4">
        <f t="shared" si="202"/>
        <v>0</v>
      </c>
      <c r="Q382" s="11">
        <f t="shared" si="203"/>
        <v>0</v>
      </c>
      <c r="R382" s="11">
        <f t="shared" si="204"/>
        <v>0</v>
      </c>
      <c r="S382" s="11">
        <f t="shared" si="205"/>
        <v>0</v>
      </c>
      <c r="T382" s="11">
        <f t="shared" si="206"/>
        <v>0</v>
      </c>
      <c r="U382" s="11">
        <f t="shared" si="207"/>
        <v>0</v>
      </c>
      <c r="V382" s="11">
        <f t="shared" si="208"/>
        <v>0</v>
      </c>
      <c r="W382" s="12">
        <f t="shared" si="209"/>
        <v>0</v>
      </c>
      <c r="X382" s="4">
        <f t="shared" si="210"/>
        <v>0</v>
      </c>
      <c r="AA382" s="13">
        <v>0</v>
      </c>
      <c r="AB382" s="14">
        <v>0</v>
      </c>
    </row>
    <row r="383" spans="1:28" ht="24">
      <c r="A383" s="8">
        <v>3070</v>
      </c>
      <c r="B383" s="1" t="s">
        <v>230</v>
      </c>
      <c r="C383" s="1" t="s">
        <v>13</v>
      </c>
      <c r="D383" s="3" t="s">
        <v>397</v>
      </c>
      <c r="F383" s="9" t="s">
        <v>157</v>
      </c>
      <c r="G383" s="10">
        <v>4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4">
        <f t="shared" si="202"/>
        <v>0</v>
      </c>
      <c r="Q383" s="11">
        <f t="shared" si="203"/>
        <v>0</v>
      </c>
      <c r="R383" s="11">
        <f t="shared" si="204"/>
        <v>0</v>
      </c>
      <c r="S383" s="11">
        <f t="shared" si="205"/>
        <v>0</v>
      </c>
      <c r="T383" s="11">
        <f t="shared" si="206"/>
        <v>0</v>
      </c>
      <c r="U383" s="11">
        <f t="shared" si="207"/>
        <v>0</v>
      </c>
      <c r="V383" s="11">
        <f t="shared" si="208"/>
        <v>0</v>
      </c>
      <c r="W383" s="12">
        <f t="shared" si="209"/>
        <v>0</v>
      </c>
      <c r="X383" s="4">
        <f t="shared" si="210"/>
        <v>0</v>
      </c>
      <c r="AA383" s="13">
        <v>0</v>
      </c>
      <c r="AB383" s="14">
        <v>0</v>
      </c>
    </row>
    <row r="384" spans="1:28" ht="36">
      <c r="A384" s="8">
        <v>3080</v>
      </c>
      <c r="B384" s="1" t="s">
        <v>230</v>
      </c>
      <c r="C384" s="1" t="s">
        <v>13</v>
      </c>
      <c r="D384" s="3" t="s">
        <v>392</v>
      </c>
      <c r="F384" s="9" t="s">
        <v>157</v>
      </c>
      <c r="G384" s="10">
        <v>4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4">
        <f t="shared" si="202"/>
        <v>0</v>
      </c>
      <c r="Q384" s="11">
        <f t="shared" si="203"/>
        <v>0</v>
      </c>
      <c r="R384" s="11">
        <f t="shared" si="204"/>
        <v>0</v>
      </c>
      <c r="S384" s="11">
        <f t="shared" si="205"/>
        <v>0</v>
      </c>
      <c r="T384" s="11">
        <f t="shared" si="206"/>
        <v>0</v>
      </c>
      <c r="U384" s="11">
        <f t="shared" si="207"/>
        <v>0</v>
      </c>
      <c r="V384" s="11">
        <f t="shared" si="208"/>
        <v>0</v>
      </c>
      <c r="W384" s="12">
        <f t="shared" si="209"/>
        <v>0</v>
      </c>
      <c r="X384" s="4">
        <f t="shared" si="210"/>
        <v>0</v>
      </c>
      <c r="AA384" s="13">
        <v>0</v>
      </c>
      <c r="AB384" s="14">
        <v>0</v>
      </c>
    </row>
    <row r="385" spans="1:28" ht="24">
      <c r="A385" s="8">
        <v>3090</v>
      </c>
      <c r="B385" s="1" t="s">
        <v>230</v>
      </c>
      <c r="C385" s="1" t="s">
        <v>13</v>
      </c>
      <c r="D385" s="3" t="s">
        <v>398</v>
      </c>
      <c r="F385" s="9" t="s">
        <v>157</v>
      </c>
      <c r="G385" s="10">
        <v>1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4">
        <f t="shared" si="202"/>
        <v>0</v>
      </c>
      <c r="Q385" s="11">
        <f t="shared" si="203"/>
        <v>0</v>
      </c>
      <c r="R385" s="11">
        <f t="shared" si="204"/>
        <v>0</v>
      </c>
      <c r="S385" s="11">
        <f t="shared" si="205"/>
        <v>0</v>
      </c>
      <c r="T385" s="11">
        <f t="shared" si="206"/>
        <v>0</v>
      </c>
      <c r="U385" s="11">
        <f t="shared" si="207"/>
        <v>0</v>
      </c>
      <c r="V385" s="11">
        <f t="shared" si="208"/>
        <v>0</v>
      </c>
      <c r="W385" s="12">
        <f t="shared" si="209"/>
        <v>0</v>
      </c>
      <c r="X385" s="4">
        <f t="shared" si="210"/>
        <v>0</v>
      </c>
      <c r="AA385" s="13">
        <v>0</v>
      </c>
      <c r="AB385" s="14">
        <v>0</v>
      </c>
    </row>
    <row r="386" spans="1:28" ht="24">
      <c r="A386" s="8">
        <v>3100</v>
      </c>
      <c r="B386" s="1" t="s">
        <v>230</v>
      </c>
      <c r="C386" s="1" t="s">
        <v>13</v>
      </c>
      <c r="D386" s="3" t="s">
        <v>399</v>
      </c>
      <c r="F386" s="9" t="s">
        <v>157</v>
      </c>
      <c r="G386" s="10">
        <v>1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4">
        <f t="shared" si="202"/>
        <v>0</v>
      </c>
      <c r="Q386" s="11">
        <f t="shared" si="203"/>
        <v>0</v>
      </c>
      <c r="R386" s="11">
        <f t="shared" si="204"/>
        <v>0</v>
      </c>
      <c r="S386" s="11">
        <f t="shared" si="205"/>
        <v>0</v>
      </c>
      <c r="T386" s="11">
        <f t="shared" si="206"/>
        <v>0</v>
      </c>
      <c r="U386" s="11">
        <f t="shared" si="207"/>
        <v>0</v>
      </c>
      <c r="V386" s="11">
        <f t="shared" si="208"/>
        <v>0</v>
      </c>
      <c r="W386" s="12">
        <f t="shared" si="209"/>
        <v>0</v>
      </c>
      <c r="X386" s="4">
        <f t="shared" si="210"/>
        <v>0</v>
      </c>
      <c r="AA386" s="13">
        <v>0</v>
      </c>
      <c r="AB386" s="14">
        <v>0</v>
      </c>
    </row>
    <row r="387" spans="1:28" ht="24">
      <c r="A387" s="8">
        <v>3110</v>
      </c>
      <c r="B387" s="1" t="s">
        <v>230</v>
      </c>
      <c r="C387" s="1" t="s">
        <v>13</v>
      </c>
      <c r="D387" s="3" t="s">
        <v>400</v>
      </c>
      <c r="F387" s="9" t="s">
        <v>157</v>
      </c>
      <c r="G387" s="10">
        <v>3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4">
        <f t="shared" si="202"/>
        <v>0</v>
      </c>
      <c r="Q387" s="11">
        <f t="shared" si="203"/>
        <v>0</v>
      </c>
      <c r="R387" s="11">
        <f t="shared" si="204"/>
        <v>0</v>
      </c>
      <c r="S387" s="11">
        <f t="shared" si="205"/>
        <v>0</v>
      </c>
      <c r="T387" s="11">
        <f t="shared" si="206"/>
        <v>0</v>
      </c>
      <c r="U387" s="11">
        <f t="shared" si="207"/>
        <v>0</v>
      </c>
      <c r="V387" s="11">
        <f t="shared" si="208"/>
        <v>0</v>
      </c>
      <c r="W387" s="12">
        <f t="shared" si="209"/>
        <v>0</v>
      </c>
      <c r="X387" s="4">
        <f t="shared" si="210"/>
        <v>0</v>
      </c>
      <c r="AA387" s="13">
        <v>0</v>
      </c>
      <c r="AB387" s="14">
        <v>0</v>
      </c>
    </row>
    <row r="388" spans="1:28" ht="36">
      <c r="A388" s="8">
        <v>3120</v>
      </c>
      <c r="B388" s="1" t="s">
        <v>230</v>
      </c>
      <c r="C388" s="1" t="s">
        <v>13</v>
      </c>
      <c r="D388" s="3" t="s">
        <v>401</v>
      </c>
      <c r="F388" s="9" t="s">
        <v>157</v>
      </c>
      <c r="G388" s="10">
        <v>1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4">
        <f t="shared" si="202"/>
        <v>0</v>
      </c>
      <c r="Q388" s="11">
        <f t="shared" si="203"/>
        <v>0</v>
      </c>
      <c r="R388" s="11">
        <f t="shared" si="204"/>
        <v>0</v>
      </c>
      <c r="S388" s="11">
        <f t="shared" si="205"/>
        <v>0</v>
      </c>
      <c r="T388" s="11">
        <f t="shared" si="206"/>
        <v>0</v>
      </c>
      <c r="U388" s="11">
        <f t="shared" si="207"/>
        <v>0</v>
      </c>
      <c r="V388" s="11">
        <f t="shared" si="208"/>
        <v>0</v>
      </c>
      <c r="W388" s="12">
        <f t="shared" si="209"/>
        <v>0</v>
      </c>
      <c r="X388" s="4">
        <f t="shared" si="210"/>
        <v>0</v>
      </c>
      <c r="AA388" s="13">
        <v>0</v>
      </c>
      <c r="AB388" s="14">
        <v>0</v>
      </c>
    </row>
    <row r="389" spans="1:28" ht="36">
      <c r="A389" s="8">
        <v>3130</v>
      </c>
      <c r="B389" s="1" t="s">
        <v>230</v>
      </c>
      <c r="C389" s="1" t="s">
        <v>13</v>
      </c>
      <c r="D389" s="3" t="s">
        <v>402</v>
      </c>
      <c r="F389" s="9" t="s">
        <v>157</v>
      </c>
      <c r="G389" s="10">
        <v>1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4">
        <f t="shared" si="202"/>
        <v>0</v>
      </c>
      <c r="Q389" s="11">
        <f t="shared" si="203"/>
        <v>0</v>
      </c>
      <c r="R389" s="11">
        <f t="shared" si="204"/>
        <v>0</v>
      </c>
      <c r="S389" s="11">
        <f t="shared" si="205"/>
        <v>0</v>
      </c>
      <c r="T389" s="11">
        <f t="shared" si="206"/>
        <v>0</v>
      </c>
      <c r="U389" s="11">
        <f t="shared" si="207"/>
        <v>0</v>
      </c>
      <c r="V389" s="11">
        <f t="shared" si="208"/>
        <v>0</v>
      </c>
      <c r="W389" s="12">
        <f t="shared" si="209"/>
        <v>0</v>
      </c>
      <c r="X389" s="4">
        <f t="shared" si="210"/>
        <v>0</v>
      </c>
      <c r="AA389" s="13">
        <v>0</v>
      </c>
      <c r="AB389" s="14">
        <v>0</v>
      </c>
    </row>
    <row r="390" spans="1:28" ht="24">
      <c r="A390" s="8">
        <v>3140</v>
      </c>
      <c r="B390" s="1" t="s">
        <v>230</v>
      </c>
      <c r="C390" s="1" t="s">
        <v>13</v>
      </c>
      <c r="D390" s="3" t="s">
        <v>403</v>
      </c>
      <c r="F390" s="9" t="s">
        <v>157</v>
      </c>
      <c r="G390" s="10">
        <v>1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4">
        <f t="shared" si="202"/>
        <v>0</v>
      </c>
      <c r="Q390" s="11">
        <f t="shared" si="203"/>
        <v>0</v>
      </c>
      <c r="R390" s="11">
        <f t="shared" si="204"/>
        <v>0</v>
      </c>
      <c r="S390" s="11">
        <f t="shared" si="205"/>
        <v>0</v>
      </c>
      <c r="T390" s="11">
        <f t="shared" si="206"/>
        <v>0</v>
      </c>
      <c r="U390" s="11">
        <f t="shared" si="207"/>
        <v>0</v>
      </c>
      <c r="V390" s="11">
        <f t="shared" si="208"/>
        <v>0</v>
      </c>
      <c r="W390" s="12">
        <f t="shared" si="209"/>
        <v>0</v>
      </c>
      <c r="X390" s="4">
        <f t="shared" si="210"/>
        <v>0</v>
      </c>
      <c r="AA390" s="13">
        <v>0</v>
      </c>
      <c r="AB390" s="14">
        <v>0</v>
      </c>
    </row>
    <row r="391" spans="1:28" ht="48">
      <c r="A391" s="8">
        <v>3150</v>
      </c>
      <c r="B391" s="1" t="s">
        <v>230</v>
      </c>
      <c r="C391" s="1" t="s">
        <v>13</v>
      </c>
      <c r="D391" s="3" t="s">
        <v>404</v>
      </c>
      <c r="F391" s="9" t="s">
        <v>157</v>
      </c>
      <c r="G391" s="10">
        <v>1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4">
        <f t="shared" si="202"/>
        <v>0</v>
      </c>
      <c r="Q391" s="11">
        <f t="shared" si="203"/>
        <v>0</v>
      </c>
      <c r="R391" s="11">
        <f t="shared" si="204"/>
        <v>0</v>
      </c>
      <c r="S391" s="11">
        <f t="shared" si="205"/>
        <v>0</v>
      </c>
      <c r="T391" s="11">
        <f t="shared" si="206"/>
        <v>0</v>
      </c>
      <c r="U391" s="11">
        <f t="shared" si="207"/>
        <v>0</v>
      </c>
      <c r="V391" s="11">
        <f t="shared" si="208"/>
        <v>0</v>
      </c>
      <c r="W391" s="12">
        <f t="shared" si="209"/>
        <v>0</v>
      </c>
      <c r="X391" s="4">
        <f t="shared" si="210"/>
        <v>0</v>
      </c>
      <c r="AA391" s="13">
        <v>0</v>
      </c>
      <c r="AB391" s="14">
        <v>0</v>
      </c>
    </row>
    <row r="392" spans="1:28" ht="24">
      <c r="A392" s="8">
        <v>3160</v>
      </c>
      <c r="B392" s="1" t="s">
        <v>230</v>
      </c>
      <c r="C392" s="1" t="s">
        <v>13</v>
      </c>
      <c r="D392" s="3" t="s">
        <v>405</v>
      </c>
      <c r="F392" s="9" t="s">
        <v>157</v>
      </c>
      <c r="G392" s="10">
        <v>1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4">
        <f t="shared" si="202"/>
        <v>0</v>
      </c>
      <c r="Q392" s="11">
        <f t="shared" si="203"/>
        <v>0</v>
      </c>
      <c r="R392" s="11">
        <f t="shared" si="204"/>
        <v>0</v>
      </c>
      <c r="S392" s="11">
        <f t="shared" si="205"/>
        <v>0</v>
      </c>
      <c r="T392" s="11">
        <f t="shared" si="206"/>
        <v>0</v>
      </c>
      <c r="U392" s="11">
        <f t="shared" si="207"/>
        <v>0</v>
      </c>
      <c r="V392" s="11">
        <f t="shared" si="208"/>
        <v>0</v>
      </c>
      <c r="W392" s="12">
        <f t="shared" si="209"/>
        <v>0</v>
      </c>
      <c r="X392" s="4">
        <f t="shared" si="210"/>
        <v>0</v>
      </c>
      <c r="AA392" s="13">
        <v>0</v>
      </c>
      <c r="AB392" s="14">
        <v>0</v>
      </c>
    </row>
    <row r="393" spans="1:28" ht="48">
      <c r="A393" s="8">
        <v>3170</v>
      </c>
      <c r="B393" s="1" t="s">
        <v>235</v>
      </c>
      <c r="C393" s="1" t="s">
        <v>13</v>
      </c>
      <c r="D393" s="3" t="s">
        <v>383</v>
      </c>
      <c r="F393" s="9" t="s">
        <v>157</v>
      </c>
      <c r="G393" s="10">
        <v>4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4">
        <f t="shared" ref="O393:O424" si="211">SUM(I393:N393)</f>
        <v>0</v>
      </c>
      <c r="Q393" s="11">
        <f t="shared" ref="Q393:Q409" si="212">G393*I393</f>
        <v>0</v>
      </c>
      <c r="R393" s="11">
        <f t="shared" ref="R393:R409" si="213">G393*J393</f>
        <v>0</v>
      </c>
      <c r="S393" s="11">
        <f t="shared" ref="S393:S409" si="214">G393*K393</f>
        <v>0</v>
      </c>
      <c r="T393" s="11">
        <f t="shared" ref="T393:T409" si="215">G393*L393</f>
        <v>0</v>
      </c>
      <c r="U393" s="11">
        <f t="shared" ref="U393:U409" si="216">G393*M393</f>
        <v>0</v>
      </c>
      <c r="V393" s="11">
        <f t="shared" ref="V393:V409" si="217">G393*N393</f>
        <v>0</v>
      </c>
      <c r="W393" s="12">
        <f t="shared" ref="W393:W409" si="218">G393*O393</f>
        <v>0</v>
      </c>
      <c r="X393" s="4">
        <f t="shared" ref="X393:X424" si="219">ROUND(W393,2)</f>
        <v>0</v>
      </c>
      <c r="AA393" s="13">
        <v>0</v>
      </c>
      <c r="AB393" s="14">
        <v>0</v>
      </c>
    </row>
    <row r="394" spans="1:28" ht="36">
      <c r="A394" s="8">
        <v>3180</v>
      </c>
      <c r="B394" s="1" t="s">
        <v>239</v>
      </c>
      <c r="C394" s="1" t="s">
        <v>13</v>
      </c>
      <c r="D394" s="3" t="s">
        <v>406</v>
      </c>
      <c r="F394" s="9" t="s">
        <v>157</v>
      </c>
      <c r="G394" s="10">
        <v>1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4">
        <f t="shared" si="211"/>
        <v>0</v>
      </c>
      <c r="Q394" s="11">
        <f t="shared" si="212"/>
        <v>0</v>
      </c>
      <c r="R394" s="11">
        <f t="shared" si="213"/>
        <v>0</v>
      </c>
      <c r="S394" s="11">
        <f t="shared" si="214"/>
        <v>0</v>
      </c>
      <c r="T394" s="11">
        <f t="shared" si="215"/>
        <v>0</v>
      </c>
      <c r="U394" s="11">
        <f t="shared" si="216"/>
        <v>0</v>
      </c>
      <c r="V394" s="11">
        <f t="shared" si="217"/>
        <v>0</v>
      </c>
      <c r="W394" s="12">
        <f t="shared" si="218"/>
        <v>0</v>
      </c>
      <c r="X394" s="4">
        <f t="shared" si="219"/>
        <v>0</v>
      </c>
      <c r="AA394" s="13">
        <v>0</v>
      </c>
      <c r="AB394" s="14">
        <v>0</v>
      </c>
    </row>
    <row r="395" spans="1:28" ht="36">
      <c r="A395" s="8">
        <v>3190</v>
      </c>
      <c r="B395" s="1" t="s">
        <v>241</v>
      </c>
      <c r="C395" s="1" t="s">
        <v>13</v>
      </c>
      <c r="D395" s="3" t="s">
        <v>407</v>
      </c>
      <c r="F395" s="9" t="s">
        <v>157</v>
      </c>
      <c r="G395" s="10">
        <v>1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4">
        <f t="shared" si="211"/>
        <v>0</v>
      </c>
      <c r="Q395" s="11">
        <f t="shared" si="212"/>
        <v>0</v>
      </c>
      <c r="R395" s="11">
        <f t="shared" si="213"/>
        <v>0</v>
      </c>
      <c r="S395" s="11">
        <f t="shared" si="214"/>
        <v>0</v>
      </c>
      <c r="T395" s="11">
        <f t="shared" si="215"/>
        <v>0</v>
      </c>
      <c r="U395" s="11">
        <f t="shared" si="216"/>
        <v>0</v>
      </c>
      <c r="V395" s="11">
        <f t="shared" si="217"/>
        <v>0</v>
      </c>
      <c r="W395" s="12">
        <f t="shared" si="218"/>
        <v>0</v>
      </c>
      <c r="X395" s="4">
        <f t="shared" si="219"/>
        <v>0</v>
      </c>
      <c r="AA395" s="13">
        <v>0</v>
      </c>
      <c r="AB395" s="14">
        <v>0</v>
      </c>
    </row>
    <row r="396" spans="1:28" ht="24">
      <c r="A396" s="8">
        <v>3200</v>
      </c>
      <c r="B396" s="1" t="s">
        <v>243</v>
      </c>
      <c r="C396" s="1" t="s">
        <v>13</v>
      </c>
      <c r="D396" s="3" t="s">
        <v>408</v>
      </c>
      <c r="F396" s="9" t="s">
        <v>157</v>
      </c>
      <c r="G396" s="10">
        <v>1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4">
        <f t="shared" si="211"/>
        <v>0</v>
      </c>
      <c r="Q396" s="11">
        <f t="shared" si="212"/>
        <v>0</v>
      </c>
      <c r="R396" s="11">
        <f t="shared" si="213"/>
        <v>0</v>
      </c>
      <c r="S396" s="11">
        <f t="shared" si="214"/>
        <v>0</v>
      </c>
      <c r="T396" s="11">
        <f t="shared" si="215"/>
        <v>0</v>
      </c>
      <c r="U396" s="11">
        <f t="shared" si="216"/>
        <v>0</v>
      </c>
      <c r="V396" s="11">
        <f t="shared" si="217"/>
        <v>0</v>
      </c>
      <c r="W396" s="12">
        <f t="shared" si="218"/>
        <v>0</v>
      </c>
      <c r="X396" s="4">
        <f t="shared" si="219"/>
        <v>0</v>
      </c>
      <c r="AA396" s="13">
        <v>0</v>
      </c>
      <c r="AB396" s="14">
        <v>0</v>
      </c>
    </row>
    <row r="397" spans="1:28" ht="24">
      <c r="A397" s="8">
        <v>3210</v>
      </c>
      <c r="B397" s="1" t="s">
        <v>245</v>
      </c>
      <c r="C397" s="1" t="s">
        <v>13</v>
      </c>
      <c r="D397" s="3" t="s">
        <v>409</v>
      </c>
      <c r="F397" s="9" t="s">
        <v>157</v>
      </c>
      <c r="G397" s="10">
        <v>1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4">
        <f t="shared" si="211"/>
        <v>0</v>
      </c>
      <c r="Q397" s="11">
        <f t="shared" si="212"/>
        <v>0</v>
      </c>
      <c r="R397" s="11">
        <f t="shared" si="213"/>
        <v>0</v>
      </c>
      <c r="S397" s="11">
        <f t="shared" si="214"/>
        <v>0</v>
      </c>
      <c r="T397" s="11">
        <f t="shared" si="215"/>
        <v>0</v>
      </c>
      <c r="U397" s="11">
        <f t="shared" si="216"/>
        <v>0</v>
      </c>
      <c r="V397" s="11">
        <f t="shared" si="217"/>
        <v>0</v>
      </c>
      <c r="W397" s="12">
        <f t="shared" si="218"/>
        <v>0</v>
      </c>
      <c r="X397" s="4">
        <f t="shared" si="219"/>
        <v>0</v>
      </c>
      <c r="AA397" s="13">
        <v>0</v>
      </c>
      <c r="AB397" s="14">
        <v>0</v>
      </c>
    </row>
    <row r="398" spans="1:28" ht="24">
      <c r="A398" s="8">
        <v>3220</v>
      </c>
      <c r="B398" s="1" t="s">
        <v>245</v>
      </c>
      <c r="C398" s="1" t="s">
        <v>13</v>
      </c>
      <c r="D398" s="3" t="s">
        <v>410</v>
      </c>
      <c r="F398" s="9" t="s">
        <v>157</v>
      </c>
      <c r="G398" s="10">
        <v>1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4">
        <f t="shared" si="211"/>
        <v>0</v>
      </c>
      <c r="Q398" s="11">
        <f t="shared" si="212"/>
        <v>0</v>
      </c>
      <c r="R398" s="11">
        <f t="shared" si="213"/>
        <v>0</v>
      </c>
      <c r="S398" s="11">
        <f t="shared" si="214"/>
        <v>0</v>
      </c>
      <c r="T398" s="11">
        <f t="shared" si="215"/>
        <v>0</v>
      </c>
      <c r="U398" s="11">
        <f t="shared" si="216"/>
        <v>0</v>
      </c>
      <c r="V398" s="11">
        <f t="shared" si="217"/>
        <v>0</v>
      </c>
      <c r="W398" s="12">
        <f t="shared" si="218"/>
        <v>0</v>
      </c>
      <c r="X398" s="4">
        <f t="shared" si="219"/>
        <v>0</v>
      </c>
      <c r="AA398" s="13">
        <v>0</v>
      </c>
      <c r="AB398" s="14">
        <v>0</v>
      </c>
    </row>
    <row r="399" spans="1:28" ht="24">
      <c r="A399" s="8">
        <v>3230</v>
      </c>
      <c r="B399" s="1" t="s">
        <v>245</v>
      </c>
      <c r="C399" s="1" t="s">
        <v>13</v>
      </c>
      <c r="D399" s="3" t="s">
        <v>411</v>
      </c>
      <c r="F399" s="9" t="s">
        <v>157</v>
      </c>
      <c r="G399" s="10">
        <v>1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4">
        <f t="shared" si="211"/>
        <v>0</v>
      </c>
      <c r="Q399" s="11">
        <f t="shared" si="212"/>
        <v>0</v>
      </c>
      <c r="R399" s="11">
        <f t="shared" si="213"/>
        <v>0</v>
      </c>
      <c r="S399" s="11">
        <f t="shared" si="214"/>
        <v>0</v>
      </c>
      <c r="T399" s="11">
        <f t="shared" si="215"/>
        <v>0</v>
      </c>
      <c r="U399" s="11">
        <f t="shared" si="216"/>
        <v>0</v>
      </c>
      <c r="V399" s="11">
        <f t="shared" si="217"/>
        <v>0</v>
      </c>
      <c r="W399" s="12">
        <f t="shared" si="218"/>
        <v>0</v>
      </c>
      <c r="X399" s="4">
        <f t="shared" si="219"/>
        <v>0</v>
      </c>
      <c r="AA399" s="13">
        <v>0</v>
      </c>
      <c r="AB399" s="14">
        <v>0</v>
      </c>
    </row>
    <row r="400" spans="1:28" ht="12">
      <c r="A400" s="8">
        <v>3240</v>
      </c>
      <c r="B400" s="1" t="s">
        <v>245</v>
      </c>
      <c r="C400" s="1" t="s">
        <v>13</v>
      </c>
      <c r="D400" s="3" t="s">
        <v>412</v>
      </c>
      <c r="F400" s="9" t="s">
        <v>157</v>
      </c>
      <c r="G400" s="10">
        <v>2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4">
        <f t="shared" si="211"/>
        <v>0</v>
      </c>
      <c r="Q400" s="11">
        <f t="shared" si="212"/>
        <v>0</v>
      </c>
      <c r="R400" s="11">
        <f t="shared" si="213"/>
        <v>0</v>
      </c>
      <c r="S400" s="11">
        <f t="shared" si="214"/>
        <v>0</v>
      </c>
      <c r="T400" s="11">
        <f t="shared" si="215"/>
        <v>0</v>
      </c>
      <c r="U400" s="11">
        <f t="shared" si="216"/>
        <v>0</v>
      </c>
      <c r="V400" s="11">
        <f t="shared" si="217"/>
        <v>0</v>
      </c>
      <c r="W400" s="12">
        <f t="shared" si="218"/>
        <v>0</v>
      </c>
      <c r="X400" s="4">
        <f t="shared" si="219"/>
        <v>0</v>
      </c>
      <c r="AA400" s="13">
        <v>0</v>
      </c>
      <c r="AB400" s="14">
        <v>0</v>
      </c>
    </row>
    <row r="401" spans="1:28" ht="48">
      <c r="A401" s="8">
        <v>3250</v>
      </c>
      <c r="B401" s="1" t="s">
        <v>315</v>
      </c>
      <c r="C401" s="1" t="s">
        <v>13</v>
      </c>
      <c r="D401" s="3" t="s">
        <v>413</v>
      </c>
      <c r="F401" s="9" t="s">
        <v>45</v>
      </c>
      <c r="G401" s="10">
        <v>450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4">
        <f t="shared" si="211"/>
        <v>0</v>
      </c>
      <c r="Q401" s="11">
        <f t="shared" si="212"/>
        <v>0</v>
      </c>
      <c r="R401" s="11">
        <f t="shared" si="213"/>
        <v>0</v>
      </c>
      <c r="S401" s="11">
        <f t="shared" si="214"/>
        <v>0</v>
      </c>
      <c r="T401" s="11">
        <f t="shared" si="215"/>
        <v>0</v>
      </c>
      <c r="U401" s="11">
        <f t="shared" si="216"/>
        <v>0</v>
      </c>
      <c r="V401" s="11">
        <f t="shared" si="217"/>
        <v>0</v>
      </c>
      <c r="W401" s="12">
        <f t="shared" si="218"/>
        <v>0</v>
      </c>
      <c r="X401" s="4">
        <f t="shared" si="219"/>
        <v>0</v>
      </c>
      <c r="AA401" s="13">
        <v>0</v>
      </c>
      <c r="AB401" s="14">
        <v>0</v>
      </c>
    </row>
    <row r="402" spans="1:28" ht="60">
      <c r="A402" s="8">
        <v>3260</v>
      </c>
      <c r="B402" s="1" t="s">
        <v>357</v>
      </c>
      <c r="C402" s="1" t="s">
        <v>13</v>
      </c>
      <c r="D402" s="3" t="s">
        <v>358</v>
      </c>
      <c r="F402" s="9" t="s">
        <v>157</v>
      </c>
      <c r="G402" s="10">
        <v>1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4">
        <f t="shared" si="211"/>
        <v>0</v>
      </c>
      <c r="Q402" s="11">
        <f t="shared" si="212"/>
        <v>0</v>
      </c>
      <c r="R402" s="11">
        <f t="shared" si="213"/>
        <v>0</v>
      </c>
      <c r="S402" s="11">
        <f t="shared" si="214"/>
        <v>0</v>
      </c>
      <c r="T402" s="11">
        <f t="shared" si="215"/>
        <v>0</v>
      </c>
      <c r="U402" s="11">
        <f t="shared" si="216"/>
        <v>0</v>
      </c>
      <c r="V402" s="11">
        <f t="shared" si="217"/>
        <v>0</v>
      </c>
      <c r="W402" s="12">
        <f t="shared" si="218"/>
        <v>0</v>
      </c>
      <c r="X402" s="4">
        <f t="shared" si="219"/>
        <v>0</v>
      </c>
      <c r="AA402" s="13">
        <v>0</v>
      </c>
      <c r="AB402" s="14">
        <v>0</v>
      </c>
    </row>
    <row r="403" spans="1:28" ht="60">
      <c r="A403" s="8">
        <v>3270</v>
      </c>
      <c r="B403" s="1" t="s">
        <v>359</v>
      </c>
      <c r="C403" s="1" t="s">
        <v>13</v>
      </c>
      <c r="D403" s="3" t="s">
        <v>360</v>
      </c>
      <c r="F403" s="9" t="s">
        <v>157</v>
      </c>
      <c r="G403" s="10">
        <v>1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4">
        <f t="shared" si="211"/>
        <v>0</v>
      </c>
      <c r="Q403" s="11">
        <f t="shared" si="212"/>
        <v>0</v>
      </c>
      <c r="R403" s="11">
        <f t="shared" si="213"/>
        <v>0</v>
      </c>
      <c r="S403" s="11">
        <f t="shared" si="214"/>
        <v>0</v>
      </c>
      <c r="T403" s="11">
        <f t="shared" si="215"/>
        <v>0</v>
      </c>
      <c r="U403" s="11">
        <f t="shared" si="216"/>
        <v>0</v>
      </c>
      <c r="V403" s="11">
        <f t="shared" si="217"/>
        <v>0</v>
      </c>
      <c r="W403" s="12">
        <f t="shared" si="218"/>
        <v>0</v>
      </c>
      <c r="X403" s="4">
        <f t="shared" si="219"/>
        <v>0</v>
      </c>
      <c r="AA403" s="13">
        <v>0</v>
      </c>
      <c r="AB403" s="14">
        <v>0</v>
      </c>
    </row>
    <row r="404" spans="1:28" ht="48">
      <c r="A404" s="8">
        <v>3280</v>
      </c>
      <c r="B404" s="1" t="s">
        <v>361</v>
      </c>
      <c r="C404" s="1" t="s">
        <v>13</v>
      </c>
      <c r="D404" s="3" t="s">
        <v>362</v>
      </c>
      <c r="F404" s="9" t="s">
        <v>157</v>
      </c>
      <c r="G404" s="10">
        <v>1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4">
        <f t="shared" si="211"/>
        <v>0</v>
      </c>
      <c r="Q404" s="11">
        <f t="shared" si="212"/>
        <v>0</v>
      </c>
      <c r="R404" s="11">
        <f t="shared" si="213"/>
        <v>0</v>
      </c>
      <c r="S404" s="11">
        <f t="shared" si="214"/>
        <v>0</v>
      </c>
      <c r="T404" s="11">
        <f t="shared" si="215"/>
        <v>0</v>
      </c>
      <c r="U404" s="11">
        <f t="shared" si="216"/>
        <v>0</v>
      </c>
      <c r="V404" s="11">
        <f t="shared" si="217"/>
        <v>0</v>
      </c>
      <c r="W404" s="12">
        <f t="shared" si="218"/>
        <v>0</v>
      </c>
      <c r="X404" s="4">
        <f t="shared" si="219"/>
        <v>0</v>
      </c>
      <c r="AA404" s="13">
        <v>0</v>
      </c>
      <c r="AB404" s="14">
        <v>0</v>
      </c>
    </row>
    <row r="405" spans="1:28" ht="60">
      <c r="A405" s="8">
        <v>3290</v>
      </c>
      <c r="B405" s="1" t="s">
        <v>363</v>
      </c>
      <c r="C405" s="1" t="s">
        <v>13</v>
      </c>
      <c r="D405" s="3" t="s">
        <v>364</v>
      </c>
      <c r="F405" s="9" t="s">
        <v>157</v>
      </c>
      <c r="G405" s="10">
        <v>1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4">
        <f t="shared" si="211"/>
        <v>0</v>
      </c>
      <c r="Q405" s="11">
        <f t="shared" si="212"/>
        <v>0</v>
      </c>
      <c r="R405" s="11">
        <f t="shared" si="213"/>
        <v>0</v>
      </c>
      <c r="S405" s="11">
        <f t="shared" si="214"/>
        <v>0</v>
      </c>
      <c r="T405" s="11">
        <f t="shared" si="215"/>
        <v>0</v>
      </c>
      <c r="U405" s="11">
        <f t="shared" si="216"/>
        <v>0</v>
      </c>
      <c r="V405" s="11">
        <f t="shared" si="217"/>
        <v>0</v>
      </c>
      <c r="W405" s="12">
        <f t="shared" si="218"/>
        <v>0</v>
      </c>
      <c r="X405" s="4">
        <f t="shared" si="219"/>
        <v>0</v>
      </c>
      <c r="AA405" s="13">
        <v>0</v>
      </c>
      <c r="AB405" s="14">
        <v>0</v>
      </c>
    </row>
    <row r="406" spans="1:28" ht="60">
      <c r="A406" s="8">
        <v>3300</v>
      </c>
      <c r="B406" s="1" t="s">
        <v>365</v>
      </c>
      <c r="C406" s="1" t="s">
        <v>13</v>
      </c>
      <c r="D406" s="3" t="s">
        <v>366</v>
      </c>
      <c r="F406" s="9" t="s">
        <v>157</v>
      </c>
      <c r="G406" s="10">
        <v>1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4">
        <f t="shared" si="211"/>
        <v>0</v>
      </c>
      <c r="Q406" s="11">
        <f t="shared" si="212"/>
        <v>0</v>
      </c>
      <c r="R406" s="11">
        <f t="shared" si="213"/>
        <v>0</v>
      </c>
      <c r="S406" s="11">
        <f t="shared" si="214"/>
        <v>0</v>
      </c>
      <c r="T406" s="11">
        <f t="shared" si="215"/>
        <v>0</v>
      </c>
      <c r="U406" s="11">
        <f t="shared" si="216"/>
        <v>0</v>
      </c>
      <c r="V406" s="11">
        <f t="shared" si="217"/>
        <v>0</v>
      </c>
      <c r="W406" s="12">
        <f t="shared" si="218"/>
        <v>0</v>
      </c>
      <c r="X406" s="4">
        <f t="shared" si="219"/>
        <v>0</v>
      </c>
      <c r="AA406" s="13">
        <v>0</v>
      </c>
      <c r="AB406" s="14">
        <v>0</v>
      </c>
    </row>
    <row r="407" spans="1:28" ht="72">
      <c r="A407" s="8">
        <v>3310</v>
      </c>
      <c r="B407" s="1" t="s">
        <v>367</v>
      </c>
      <c r="C407" s="1" t="s">
        <v>13</v>
      </c>
      <c r="D407" s="3" t="s">
        <v>368</v>
      </c>
      <c r="F407" s="9" t="s">
        <v>157</v>
      </c>
      <c r="G407" s="10">
        <v>1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4">
        <f t="shared" si="211"/>
        <v>0</v>
      </c>
      <c r="Q407" s="11">
        <f t="shared" si="212"/>
        <v>0</v>
      </c>
      <c r="R407" s="11">
        <f t="shared" si="213"/>
        <v>0</v>
      </c>
      <c r="S407" s="11">
        <f t="shared" si="214"/>
        <v>0</v>
      </c>
      <c r="T407" s="11">
        <f t="shared" si="215"/>
        <v>0</v>
      </c>
      <c r="U407" s="11">
        <f t="shared" si="216"/>
        <v>0</v>
      </c>
      <c r="V407" s="11">
        <f t="shared" si="217"/>
        <v>0</v>
      </c>
      <c r="W407" s="12">
        <f t="shared" si="218"/>
        <v>0</v>
      </c>
      <c r="X407" s="4">
        <f t="shared" si="219"/>
        <v>0</v>
      </c>
      <c r="AA407" s="13">
        <v>0</v>
      </c>
      <c r="AB407" s="14">
        <v>0</v>
      </c>
    </row>
    <row r="408" spans="1:28" ht="60">
      <c r="A408" s="8">
        <v>3320</v>
      </c>
      <c r="B408" s="1" t="s">
        <v>365</v>
      </c>
      <c r="C408" s="1" t="s">
        <v>13</v>
      </c>
      <c r="D408" s="3" t="s">
        <v>369</v>
      </c>
      <c r="F408" s="9" t="s">
        <v>157</v>
      </c>
      <c r="G408" s="10">
        <v>1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4">
        <f t="shared" si="211"/>
        <v>0</v>
      </c>
      <c r="Q408" s="11">
        <f t="shared" si="212"/>
        <v>0</v>
      </c>
      <c r="R408" s="11">
        <f t="shared" si="213"/>
        <v>0</v>
      </c>
      <c r="S408" s="11">
        <f t="shared" si="214"/>
        <v>0</v>
      </c>
      <c r="T408" s="11">
        <f t="shared" si="215"/>
        <v>0</v>
      </c>
      <c r="U408" s="11">
        <f t="shared" si="216"/>
        <v>0</v>
      </c>
      <c r="V408" s="11">
        <f t="shared" si="217"/>
        <v>0</v>
      </c>
      <c r="W408" s="12">
        <f t="shared" si="218"/>
        <v>0</v>
      </c>
      <c r="X408" s="4">
        <f t="shared" si="219"/>
        <v>0</v>
      </c>
      <c r="AA408" s="13">
        <v>0</v>
      </c>
      <c r="AB408" s="14">
        <v>0</v>
      </c>
    </row>
    <row r="409" spans="1:28" ht="72">
      <c r="A409" s="8">
        <v>3330</v>
      </c>
      <c r="B409" s="1" t="s">
        <v>365</v>
      </c>
      <c r="C409" s="1" t="s">
        <v>13</v>
      </c>
      <c r="D409" s="3" t="s">
        <v>370</v>
      </c>
      <c r="F409" s="9" t="s">
        <v>157</v>
      </c>
      <c r="G409" s="10">
        <v>1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4">
        <f t="shared" si="211"/>
        <v>0</v>
      </c>
      <c r="Q409" s="11">
        <f t="shared" si="212"/>
        <v>0</v>
      </c>
      <c r="R409" s="11">
        <f t="shared" si="213"/>
        <v>0</v>
      </c>
      <c r="S409" s="11">
        <f t="shared" si="214"/>
        <v>0</v>
      </c>
      <c r="T409" s="11">
        <f t="shared" si="215"/>
        <v>0</v>
      </c>
      <c r="U409" s="11">
        <f t="shared" si="216"/>
        <v>0</v>
      </c>
      <c r="V409" s="11">
        <f t="shared" si="217"/>
        <v>0</v>
      </c>
      <c r="W409" s="12">
        <f t="shared" si="218"/>
        <v>0</v>
      </c>
      <c r="X409" s="4">
        <f t="shared" si="219"/>
        <v>0</v>
      </c>
      <c r="AA409" s="13">
        <v>0</v>
      </c>
      <c r="AB409" s="14">
        <v>0</v>
      </c>
    </row>
    <row r="410" spans="1:28" ht="12.75">
      <c r="F410" s="23" t="s">
        <v>37</v>
      </c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15">
        <f t="shared" ref="Q410:X410" si="220">SUM(Q361:Q409)</f>
        <v>0</v>
      </c>
      <c r="R410" s="15">
        <f t="shared" si="220"/>
        <v>0</v>
      </c>
      <c r="S410" s="15">
        <f t="shared" si="220"/>
        <v>0</v>
      </c>
      <c r="T410" s="15">
        <f t="shared" si="220"/>
        <v>0</v>
      </c>
      <c r="U410" s="15">
        <f t="shared" si="220"/>
        <v>0</v>
      </c>
      <c r="V410" s="15">
        <f t="shared" si="220"/>
        <v>0</v>
      </c>
      <c r="W410" s="16">
        <f t="shared" si="220"/>
        <v>0</v>
      </c>
      <c r="X410" s="17">
        <f t="shared" si="220"/>
        <v>0</v>
      </c>
      <c r="AB410" s="18">
        <v>0</v>
      </c>
    </row>
    <row r="412" spans="1:28" ht="12.75">
      <c r="A412" s="23" t="s">
        <v>414</v>
      </c>
      <c r="B412" s="21"/>
      <c r="C412" s="24" t="s">
        <v>9</v>
      </c>
      <c r="D412" s="21"/>
      <c r="E412" s="21"/>
    </row>
    <row r="414" spans="1:28" ht="12.75">
      <c r="A414" s="23" t="s">
        <v>415</v>
      </c>
      <c r="B414" s="21"/>
      <c r="C414" s="24" t="s">
        <v>29</v>
      </c>
      <c r="D414" s="21"/>
      <c r="E414" s="21"/>
    </row>
    <row r="415" spans="1:28" ht="60">
      <c r="A415" s="8">
        <v>3340</v>
      </c>
      <c r="B415" s="1" t="s">
        <v>30</v>
      </c>
      <c r="C415" s="1" t="s">
        <v>13</v>
      </c>
      <c r="D415" s="3" t="s">
        <v>31</v>
      </c>
      <c r="F415" s="9" t="s">
        <v>32</v>
      </c>
      <c r="G415" s="10">
        <v>0.50900000000000001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4">
        <f>SUM(I415:N415)</f>
        <v>0</v>
      </c>
      <c r="Q415" s="11">
        <f>G415*I415</f>
        <v>0</v>
      </c>
      <c r="R415" s="11">
        <f>G415*J415</f>
        <v>0</v>
      </c>
      <c r="S415" s="11">
        <f>G415*K415</f>
        <v>0</v>
      </c>
      <c r="T415" s="11">
        <f>G415*L415</f>
        <v>0</v>
      </c>
      <c r="U415" s="11">
        <f>G415*M415</f>
        <v>0</v>
      </c>
      <c r="V415" s="11">
        <f>G415*N415</f>
        <v>0</v>
      </c>
      <c r="W415" s="12">
        <f>G415*O415</f>
        <v>0</v>
      </c>
      <c r="X415" s="4">
        <f>ROUND(W415,2)</f>
        <v>0</v>
      </c>
      <c r="AA415" s="13">
        <v>0</v>
      </c>
      <c r="AB415" s="14">
        <v>0</v>
      </c>
    </row>
    <row r="416" spans="1:28" ht="84">
      <c r="A416" s="8">
        <v>3350</v>
      </c>
      <c r="B416" s="1" t="s">
        <v>30</v>
      </c>
      <c r="C416" s="1" t="s">
        <v>13</v>
      </c>
      <c r="D416" s="3" t="s">
        <v>33</v>
      </c>
      <c r="F416" s="9" t="s">
        <v>32</v>
      </c>
      <c r="G416" s="10">
        <v>0.50900000000000001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4">
        <f>SUM(I416:N416)</f>
        <v>0</v>
      </c>
      <c r="Q416" s="11">
        <f>G416*I416</f>
        <v>0</v>
      </c>
      <c r="R416" s="11">
        <f>G416*J416</f>
        <v>0</v>
      </c>
      <c r="S416" s="11">
        <f>G416*K416</f>
        <v>0</v>
      </c>
      <c r="T416" s="11">
        <f>G416*L416</f>
        <v>0</v>
      </c>
      <c r="U416" s="11">
        <f>G416*M416</f>
        <v>0</v>
      </c>
      <c r="V416" s="11">
        <f>G416*N416</f>
        <v>0</v>
      </c>
      <c r="W416" s="12">
        <f>G416*O416</f>
        <v>0</v>
      </c>
      <c r="X416" s="4">
        <f>ROUND(W416,2)</f>
        <v>0</v>
      </c>
      <c r="AA416" s="13">
        <v>0</v>
      </c>
      <c r="AB416" s="14">
        <v>0</v>
      </c>
    </row>
    <row r="417" spans="1:28" ht="48">
      <c r="A417" s="8">
        <v>3360</v>
      </c>
      <c r="B417" s="1" t="s">
        <v>30</v>
      </c>
      <c r="C417" s="1" t="s">
        <v>13</v>
      </c>
      <c r="D417" s="3" t="s">
        <v>34</v>
      </c>
      <c r="F417" s="9" t="s">
        <v>32</v>
      </c>
      <c r="G417" s="10">
        <v>0.50900000000000001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4">
        <f>SUM(I417:N417)</f>
        <v>0</v>
      </c>
      <c r="Q417" s="11">
        <f>G417*I417</f>
        <v>0</v>
      </c>
      <c r="R417" s="11">
        <f>G417*J417</f>
        <v>0</v>
      </c>
      <c r="S417" s="11">
        <f>G417*K417</f>
        <v>0</v>
      </c>
      <c r="T417" s="11">
        <f>G417*L417</f>
        <v>0</v>
      </c>
      <c r="U417" s="11">
        <f>G417*M417</f>
        <v>0</v>
      </c>
      <c r="V417" s="11">
        <f>G417*N417</f>
        <v>0</v>
      </c>
      <c r="W417" s="12">
        <f>G417*O417</f>
        <v>0</v>
      </c>
      <c r="X417" s="4">
        <f>ROUND(W417,2)</f>
        <v>0</v>
      </c>
      <c r="AA417" s="13">
        <v>0</v>
      </c>
      <c r="AB417" s="14">
        <v>0</v>
      </c>
    </row>
    <row r="418" spans="1:28" ht="48">
      <c r="A418" s="8">
        <v>3370</v>
      </c>
      <c r="B418" s="1" t="s">
        <v>30</v>
      </c>
      <c r="C418" s="1" t="s">
        <v>13</v>
      </c>
      <c r="D418" s="3" t="s">
        <v>35</v>
      </c>
      <c r="F418" s="9" t="s">
        <v>32</v>
      </c>
      <c r="G418" s="10">
        <v>0.50900000000000001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4">
        <f>SUM(I418:N418)</f>
        <v>0</v>
      </c>
      <c r="Q418" s="11">
        <f>G418*I418</f>
        <v>0</v>
      </c>
      <c r="R418" s="11">
        <f>G418*J418</f>
        <v>0</v>
      </c>
      <c r="S418" s="11">
        <f>G418*K418</f>
        <v>0</v>
      </c>
      <c r="T418" s="11">
        <f>G418*L418</f>
        <v>0</v>
      </c>
      <c r="U418" s="11">
        <f>G418*M418</f>
        <v>0</v>
      </c>
      <c r="V418" s="11">
        <f>G418*N418</f>
        <v>0</v>
      </c>
      <c r="W418" s="12">
        <f>G418*O418</f>
        <v>0</v>
      </c>
      <c r="X418" s="4">
        <f>ROUND(W418,2)</f>
        <v>0</v>
      </c>
      <c r="AA418" s="13">
        <v>0</v>
      </c>
      <c r="AB418" s="14">
        <v>0</v>
      </c>
    </row>
    <row r="419" spans="1:28" ht="36">
      <c r="A419" s="8">
        <v>3380</v>
      </c>
      <c r="B419" s="1" t="s">
        <v>30</v>
      </c>
      <c r="C419" s="1" t="s">
        <v>13</v>
      </c>
      <c r="D419" s="3" t="s">
        <v>36</v>
      </c>
      <c r="F419" s="9" t="s">
        <v>32</v>
      </c>
      <c r="G419" s="10">
        <v>0.50900000000000001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4">
        <f>SUM(I419:N419)</f>
        <v>0</v>
      </c>
      <c r="Q419" s="11">
        <f>G419*I419</f>
        <v>0</v>
      </c>
      <c r="R419" s="11">
        <f>G419*J419</f>
        <v>0</v>
      </c>
      <c r="S419" s="11">
        <f>G419*K419</f>
        <v>0</v>
      </c>
      <c r="T419" s="11">
        <f>G419*L419</f>
        <v>0</v>
      </c>
      <c r="U419" s="11">
        <f>G419*M419</f>
        <v>0</v>
      </c>
      <c r="V419" s="11">
        <f>G419*N419</f>
        <v>0</v>
      </c>
      <c r="W419" s="12">
        <f>G419*O419</f>
        <v>0</v>
      </c>
      <c r="X419" s="4">
        <f>ROUND(W419,2)</f>
        <v>0</v>
      </c>
      <c r="AA419" s="13">
        <v>0</v>
      </c>
      <c r="AB419" s="14">
        <v>0</v>
      </c>
    </row>
    <row r="420" spans="1:28" ht="12.75">
      <c r="F420" s="23" t="s">
        <v>37</v>
      </c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15">
        <f t="shared" ref="Q420:X420" si="221">SUM(Q415:Q419)</f>
        <v>0</v>
      </c>
      <c r="R420" s="15">
        <f t="shared" si="221"/>
        <v>0</v>
      </c>
      <c r="S420" s="15">
        <f t="shared" si="221"/>
        <v>0</v>
      </c>
      <c r="T420" s="15">
        <f t="shared" si="221"/>
        <v>0</v>
      </c>
      <c r="U420" s="15">
        <f t="shared" si="221"/>
        <v>0</v>
      </c>
      <c r="V420" s="15">
        <f t="shared" si="221"/>
        <v>0</v>
      </c>
      <c r="W420" s="16">
        <f t="shared" si="221"/>
        <v>0</v>
      </c>
      <c r="X420" s="17">
        <f t="shared" si="221"/>
        <v>0</v>
      </c>
      <c r="AB420" s="18">
        <v>0</v>
      </c>
    </row>
    <row r="422" spans="1:28" ht="12.75">
      <c r="A422" s="23" t="s">
        <v>416</v>
      </c>
      <c r="B422" s="21"/>
      <c r="C422" s="24" t="s">
        <v>39</v>
      </c>
      <c r="D422" s="21"/>
      <c r="E422" s="21"/>
    </row>
    <row r="423" spans="1:28" ht="24">
      <c r="A423" s="8">
        <v>3390</v>
      </c>
      <c r="B423" s="1" t="s">
        <v>43</v>
      </c>
      <c r="C423" s="1" t="s">
        <v>13</v>
      </c>
      <c r="D423" s="3" t="s">
        <v>44</v>
      </c>
      <c r="F423" s="9" t="s">
        <v>45</v>
      </c>
      <c r="G423" s="10">
        <v>5150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4">
        <f t="shared" ref="O423:O433" si="222">SUM(I423:N423)</f>
        <v>0</v>
      </c>
      <c r="Q423" s="11">
        <f t="shared" ref="Q423:Q433" si="223">G423*I423</f>
        <v>0</v>
      </c>
      <c r="R423" s="11">
        <f t="shared" ref="R423:R433" si="224">G423*J423</f>
        <v>0</v>
      </c>
      <c r="S423" s="11">
        <f t="shared" ref="S423:S433" si="225">G423*K423</f>
        <v>0</v>
      </c>
      <c r="T423" s="11">
        <f t="shared" ref="T423:T433" si="226">G423*L423</f>
        <v>0</v>
      </c>
      <c r="U423" s="11">
        <f t="shared" ref="U423:U433" si="227">G423*M423</f>
        <v>0</v>
      </c>
      <c r="V423" s="11">
        <f t="shared" ref="V423:V433" si="228">G423*N423</f>
        <v>0</v>
      </c>
      <c r="W423" s="12">
        <f t="shared" ref="W423:W433" si="229">G423*O423</f>
        <v>0</v>
      </c>
      <c r="X423" s="4">
        <f t="shared" ref="X423:X433" si="230">ROUND(W423,2)</f>
        <v>0</v>
      </c>
      <c r="AA423" s="13">
        <v>0</v>
      </c>
      <c r="AB423" s="14">
        <v>0</v>
      </c>
    </row>
    <row r="424" spans="1:28" ht="12">
      <c r="A424" s="8">
        <v>3400</v>
      </c>
      <c r="B424" s="1" t="s">
        <v>40</v>
      </c>
      <c r="C424" s="1" t="s">
        <v>13</v>
      </c>
      <c r="D424" s="3" t="s">
        <v>46</v>
      </c>
      <c r="F424" s="9" t="s">
        <v>42</v>
      </c>
      <c r="G424" s="10">
        <v>256.8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4">
        <f t="shared" si="222"/>
        <v>0</v>
      </c>
      <c r="Q424" s="11">
        <f t="shared" si="223"/>
        <v>0</v>
      </c>
      <c r="R424" s="11">
        <f t="shared" si="224"/>
        <v>0</v>
      </c>
      <c r="S424" s="11">
        <f t="shared" si="225"/>
        <v>0</v>
      </c>
      <c r="T424" s="11">
        <f t="shared" si="226"/>
        <v>0</v>
      </c>
      <c r="U424" s="11">
        <f t="shared" si="227"/>
        <v>0</v>
      </c>
      <c r="V424" s="11">
        <f t="shared" si="228"/>
        <v>0</v>
      </c>
      <c r="W424" s="12">
        <f t="shared" si="229"/>
        <v>0</v>
      </c>
      <c r="X424" s="4">
        <f t="shared" si="230"/>
        <v>0</v>
      </c>
      <c r="AA424" s="13">
        <v>0</v>
      </c>
      <c r="AB424" s="14">
        <v>0</v>
      </c>
    </row>
    <row r="425" spans="1:28" ht="24">
      <c r="A425" s="8">
        <v>3410</v>
      </c>
      <c r="B425" s="1" t="s">
        <v>47</v>
      </c>
      <c r="C425" s="1" t="s">
        <v>13</v>
      </c>
      <c r="D425" s="3" t="s">
        <v>48</v>
      </c>
      <c r="F425" s="9" t="s">
        <v>42</v>
      </c>
      <c r="G425" s="10">
        <v>428.995</v>
      </c>
      <c r="I425" s="11">
        <v>0</v>
      </c>
      <c r="J425" s="11">
        <v>0</v>
      </c>
      <c r="K425" s="11">
        <v>0</v>
      </c>
      <c r="L425" s="11">
        <v>0</v>
      </c>
      <c r="M425" s="11">
        <v>0</v>
      </c>
      <c r="N425" s="11">
        <v>0</v>
      </c>
      <c r="O425" s="4">
        <f t="shared" si="222"/>
        <v>0</v>
      </c>
      <c r="Q425" s="11">
        <f t="shared" si="223"/>
        <v>0</v>
      </c>
      <c r="R425" s="11">
        <f t="shared" si="224"/>
        <v>0</v>
      </c>
      <c r="S425" s="11">
        <f t="shared" si="225"/>
        <v>0</v>
      </c>
      <c r="T425" s="11">
        <f t="shared" si="226"/>
        <v>0</v>
      </c>
      <c r="U425" s="11">
        <f t="shared" si="227"/>
        <v>0</v>
      </c>
      <c r="V425" s="11">
        <f t="shared" si="228"/>
        <v>0</v>
      </c>
      <c r="W425" s="12">
        <f t="shared" si="229"/>
        <v>0</v>
      </c>
      <c r="X425" s="4">
        <f t="shared" si="230"/>
        <v>0</v>
      </c>
      <c r="AA425" s="13">
        <v>0</v>
      </c>
      <c r="AB425" s="14">
        <v>0</v>
      </c>
    </row>
    <row r="426" spans="1:28" ht="24">
      <c r="A426" s="8">
        <v>3420</v>
      </c>
      <c r="B426" s="1" t="s">
        <v>49</v>
      </c>
      <c r="C426" s="1" t="s">
        <v>13</v>
      </c>
      <c r="D426" s="3" t="s">
        <v>50</v>
      </c>
      <c r="F426" s="9" t="s">
        <v>45</v>
      </c>
      <c r="G426" s="10">
        <v>5280</v>
      </c>
      <c r="I426" s="11">
        <v>0</v>
      </c>
      <c r="J426" s="11">
        <v>0</v>
      </c>
      <c r="K426" s="11">
        <v>0</v>
      </c>
      <c r="L426" s="11">
        <v>0</v>
      </c>
      <c r="M426" s="11">
        <v>0</v>
      </c>
      <c r="N426" s="11">
        <v>0</v>
      </c>
      <c r="O426" s="4">
        <f t="shared" si="222"/>
        <v>0</v>
      </c>
      <c r="Q426" s="11">
        <f t="shared" si="223"/>
        <v>0</v>
      </c>
      <c r="R426" s="11">
        <f t="shared" si="224"/>
        <v>0</v>
      </c>
      <c r="S426" s="11">
        <f t="shared" si="225"/>
        <v>0</v>
      </c>
      <c r="T426" s="11">
        <f t="shared" si="226"/>
        <v>0</v>
      </c>
      <c r="U426" s="11">
        <f t="shared" si="227"/>
        <v>0</v>
      </c>
      <c r="V426" s="11">
        <f t="shared" si="228"/>
        <v>0</v>
      </c>
      <c r="W426" s="12">
        <f t="shared" si="229"/>
        <v>0</v>
      </c>
      <c r="X426" s="4">
        <f t="shared" si="230"/>
        <v>0</v>
      </c>
      <c r="AA426" s="13">
        <v>0</v>
      </c>
      <c r="AB426" s="14">
        <v>0</v>
      </c>
    </row>
    <row r="427" spans="1:28" ht="24">
      <c r="A427" s="8">
        <v>3430</v>
      </c>
      <c r="B427" s="1" t="s">
        <v>51</v>
      </c>
      <c r="C427" s="1" t="s">
        <v>13</v>
      </c>
      <c r="D427" s="3" t="s">
        <v>52</v>
      </c>
      <c r="F427" s="9" t="s">
        <v>42</v>
      </c>
      <c r="G427" s="10">
        <v>298.85000000000002</v>
      </c>
      <c r="I427" s="11">
        <v>0</v>
      </c>
      <c r="J427" s="11">
        <v>0</v>
      </c>
      <c r="K427" s="11">
        <v>0</v>
      </c>
      <c r="L427" s="11">
        <v>0</v>
      </c>
      <c r="M427" s="11">
        <v>0</v>
      </c>
      <c r="N427" s="11">
        <v>0</v>
      </c>
      <c r="O427" s="4">
        <f t="shared" si="222"/>
        <v>0</v>
      </c>
      <c r="Q427" s="11">
        <f t="shared" si="223"/>
        <v>0</v>
      </c>
      <c r="R427" s="11">
        <f t="shared" si="224"/>
        <v>0</v>
      </c>
      <c r="S427" s="11">
        <f t="shared" si="225"/>
        <v>0</v>
      </c>
      <c r="T427" s="11">
        <f t="shared" si="226"/>
        <v>0</v>
      </c>
      <c r="U427" s="11">
        <f t="shared" si="227"/>
        <v>0</v>
      </c>
      <c r="V427" s="11">
        <f t="shared" si="228"/>
        <v>0</v>
      </c>
      <c r="W427" s="12">
        <f t="shared" si="229"/>
        <v>0</v>
      </c>
      <c r="X427" s="4">
        <f t="shared" si="230"/>
        <v>0</v>
      </c>
      <c r="AA427" s="13">
        <v>0</v>
      </c>
      <c r="AB427" s="14">
        <v>0</v>
      </c>
    </row>
    <row r="428" spans="1:28" ht="60">
      <c r="A428" s="8">
        <v>3440</v>
      </c>
      <c r="B428" s="1" t="s">
        <v>53</v>
      </c>
      <c r="C428" s="1" t="s">
        <v>13</v>
      </c>
      <c r="D428" s="3" t="s">
        <v>54</v>
      </c>
      <c r="F428" s="9" t="s">
        <v>45</v>
      </c>
      <c r="G428" s="10">
        <v>1370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4">
        <f t="shared" si="222"/>
        <v>0</v>
      </c>
      <c r="Q428" s="11">
        <f t="shared" si="223"/>
        <v>0</v>
      </c>
      <c r="R428" s="11">
        <f t="shared" si="224"/>
        <v>0</v>
      </c>
      <c r="S428" s="11">
        <f t="shared" si="225"/>
        <v>0</v>
      </c>
      <c r="T428" s="11">
        <f t="shared" si="226"/>
        <v>0</v>
      </c>
      <c r="U428" s="11">
        <f t="shared" si="227"/>
        <v>0</v>
      </c>
      <c r="V428" s="11">
        <f t="shared" si="228"/>
        <v>0</v>
      </c>
      <c r="W428" s="12">
        <f t="shared" si="229"/>
        <v>0</v>
      </c>
      <c r="X428" s="4">
        <f t="shared" si="230"/>
        <v>0</v>
      </c>
      <c r="AA428" s="13">
        <v>0</v>
      </c>
      <c r="AB428" s="14">
        <v>0</v>
      </c>
    </row>
    <row r="429" spans="1:28" ht="36">
      <c r="A429" s="8">
        <v>3450</v>
      </c>
      <c r="B429" s="1" t="s">
        <v>59</v>
      </c>
      <c r="C429" s="1" t="s">
        <v>13</v>
      </c>
      <c r="D429" s="3" t="s">
        <v>60</v>
      </c>
      <c r="F429" s="9" t="s">
        <v>45</v>
      </c>
      <c r="G429" s="10">
        <v>170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4">
        <f t="shared" si="222"/>
        <v>0</v>
      </c>
      <c r="Q429" s="11">
        <f t="shared" si="223"/>
        <v>0</v>
      </c>
      <c r="R429" s="11">
        <f t="shared" si="224"/>
        <v>0</v>
      </c>
      <c r="S429" s="11">
        <f t="shared" si="225"/>
        <v>0</v>
      </c>
      <c r="T429" s="11">
        <f t="shared" si="226"/>
        <v>0</v>
      </c>
      <c r="U429" s="11">
        <f t="shared" si="227"/>
        <v>0</v>
      </c>
      <c r="V429" s="11">
        <f t="shared" si="228"/>
        <v>0</v>
      </c>
      <c r="W429" s="12">
        <f t="shared" si="229"/>
        <v>0</v>
      </c>
      <c r="X429" s="4">
        <f t="shared" si="230"/>
        <v>0</v>
      </c>
      <c r="AA429" s="13">
        <v>0</v>
      </c>
      <c r="AB429" s="14">
        <v>0</v>
      </c>
    </row>
    <row r="430" spans="1:28" ht="36">
      <c r="A430" s="8">
        <v>3460</v>
      </c>
      <c r="B430" s="1" t="s">
        <v>59</v>
      </c>
      <c r="C430" s="1" t="s">
        <v>13</v>
      </c>
      <c r="D430" s="3" t="s">
        <v>63</v>
      </c>
      <c r="F430" s="9" t="s">
        <v>45</v>
      </c>
      <c r="G430" s="10">
        <v>2340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4">
        <f t="shared" si="222"/>
        <v>0</v>
      </c>
      <c r="Q430" s="11">
        <f t="shared" si="223"/>
        <v>0</v>
      </c>
      <c r="R430" s="11">
        <f t="shared" si="224"/>
        <v>0</v>
      </c>
      <c r="S430" s="11">
        <f t="shared" si="225"/>
        <v>0</v>
      </c>
      <c r="T430" s="11">
        <f t="shared" si="226"/>
        <v>0</v>
      </c>
      <c r="U430" s="11">
        <f t="shared" si="227"/>
        <v>0</v>
      </c>
      <c r="V430" s="11">
        <f t="shared" si="228"/>
        <v>0</v>
      </c>
      <c r="W430" s="12">
        <f t="shared" si="229"/>
        <v>0</v>
      </c>
      <c r="X430" s="4">
        <f t="shared" si="230"/>
        <v>0</v>
      </c>
      <c r="AA430" s="13">
        <v>0</v>
      </c>
      <c r="AB430" s="14">
        <v>0</v>
      </c>
    </row>
    <row r="431" spans="1:28" ht="48">
      <c r="A431" s="8">
        <v>3470</v>
      </c>
      <c r="B431" s="1" t="s">
        <v>64</v>
      </c>
      <c r="C431" s="1" t="s">
        <v>13</v>
      </c>
      <c r="D431" s="3" t="s">
        <v>65</v>
      </c>
      <c r="F431" s="9" t="s">
        <v>45</v>
      </c>
      <c r="G431" s="10">
        <v>1215</v>
      </c>
      <c r="I431" s="11">
        <v>0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4">
        <f t="shared" si="222"/>
        <v>0</v>
      </c>
      <c r="Q431" s="11">
        <f t="shared" si="223"/>
        <v>0</v>
      </c>
      <c r="R431" s="11">
        <f t="shared" si="224"/>
        <v>0</v>
      </c>
      <c r="S431" s="11">
        <f t="shared" si="225"/>
        <v>0</v>
      </c>
      <c r="T431" s="11">
        <f t="shared" si="226"/>
        <v>0</v>
      </c>
      <c r="U431" s="11">
        <f t="shared" si="227"/>
        <v>0</v>
      </c>
      <c r="V431" s="11">
        <f t="shared" si="228"/>
        <v>0</v>
      </c>
      <c r="W431" s="12">
        <f t="shared" si="229"/>
        <v>0</v>
      </c>
      <c r="X431" s="4">
        <f t="shared" si="230"/>
        <v>0</v>
      </c>
      <c r="AA431" s="13">
        <v>0</v>
      </c>
      <c r="AB431" s="14">
        <v>0</v>
      </c>
    </row>
    <row r="432" spans="1:28" ht="48">
      <c r="A432" s="8">
        <v>3480</v>
      </c>
      <c r="B432" s="1" t="s">
        <v>57</v>
      </c>
      <c r="C432" s="1" t="s">
        <v>13</v>
      </c>
      <c r="D432" s="3" t="s">
        <v>67</v>
      </c>
      <c r="F432" s="9" t="s">
        <v>45</v>
      </c>
      <c r="G432" s="10">
        <v>70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4">
        <f t="shared" si="222"/>
        <v>0</v>
      </c>
      <c r="Q432" s="11">
        <f t="shared" si="223"/>
        <v>0</v>
      </c>
      <c r="R432" s="11">
        <f t="shared" si="224"/>
        <v>0</v>
      </c>
      <c r="S432" s="11">
        <f t="shared" si="225"/>
        <v>0</v>
      </c>
      <c r="T432" s="11">
        <f t="shared" si="226"/>
        <v>0</v>
      </c>
      <c r="U432" s="11">
        <f t="shared" si="227"/>
        <v>0</v>
      </c>
      <c r="V432" s="11">
        <f t="shared" si="228"/>
        <v>0</v>
      </c>
      <c r="W432" s="12">
        <f t="shared" si="229"/>
        <v>0</v>
      </c>
      <c r="X432" s="4">
        <f t="shared" si="230"/>
        <v>0</v>
      </c>
      <c r="AA432" s="13">
        <v>0</v>
      </c>
      <c r="AB432" s="14">
        <v>0</v>
      </c>
    </row>
    <row r="433" spans="1:28" ht="48">
      <c r="A433" s="8">
        <v>3490</v>
      </c>
      <c r="B433" s="1" t="s">
        <v>55</v>
      </c>
      <c r="C433" s="1" t="s">
        <v>13</v>
      </c>
      <c r="D433" s="3" t="s">
        <v>68</v>
      </c>
      <c r="F433" s="9" t="s">
        <v>45</v>
      </c>
      <c r="G433" s="10">
        <v>115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4">
        <f t="shared" si="222"/>
        <v>0</v>
      </c>
      <c r="Q433" s="11">
        <f t="shared" si="223"/>
        <v>0</v>
      </c>
      <c r="R433" s="11">
        <f t="shared" si="224"/>
        <v>0</v>
      </c>
      <c r="S433" s="11">
        <f t="shared" si="225"/>
        <v>0</v>
      </c>
      <c r="T433" s="11">
        <f t="shared" si="226"/>
        <v>0</v>
      </c>
      <c r="U433" s="11">
        <f t="shared" si="227"/>
        <v>0</v>
      </c>
      <c r="V433" s="11">
        <f t="shared" si="228"/>
        <v>0</v>
      </c>
      <c r="W433" s="12">
        <f t="shared" si="229"/>
        <v>0</v>
      </c>
      <c r="X433" s="4">
        <f t="shared" si="230"/>
        <v>0</v>
      </c>
      <c r="AA433" s="13">
        <v>0</v>
      </c>
      <c r="AB433" s="14">
        <v>0</v>
      </c>
    </row>
    <row r="434" spans="1:28" ht="12.75">
      <c r="F434" s="23" t="s">
        <v>37</v>
      </c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15">
        <f t="shared" ref="Q434:X434" si="231">SUM(Q423:Q433)</f>
        <v>0</v>
      </c>
      <c r="R434" s="15">
        <f t="shared" si="231"/>
        <v>0</v>
      </c>
      <c r="S434" s="15">
        <f t="shared" si="231"/>
        <v>0</v>
      </c>
      <c r="T434" s="15">
        <f t="shared" si="231"/>
        <v>0</v>
      </c>
      <c r="U434" s="15">
        <f t="shared" si="231"/>
        <v>0</v>
      </c>
      <c r="V434" s="15">
        <f t="shared" si="231"/>
        <v>0</v>
      </c>
      <c r="W434" s="16">
        <f t="shared" si="231"/>
        <v>0</v>
      </c>
      <c r="X434" s="17">
        <f t="shared" si="231"/>
        <v>0</v>
      </c>
      <c r="AB434" s="18">
        <v>0</v>
      </c>
    </row>
    <row r="436" spans="1:28" ht="12.75">
      <c r="A436" s="23" t="s">
        <v>417</v>
      </c>
      <c r="B436" s="21"/>
      <c r="C436" s="24" t="s">
        <v>70</v>
      </c>
      <c r="D436" s="21"/>
      <c r="E436" s="21"/>
    </row>
    <row r="437" spans="1:28" ht="24">
      <c r="A437" s="8">
        <v>3500</v>
      </c>
      <c r="B437" s="1" t="s">
        <v>71</v>
      </c>
      <c r="C437" s="1" t="s">
        <v>13</v>
      </c>
      <c r="D437" s="3" t="s">
        <v>72</v>
      </c>
      <c r="F437" s="9" t="s">
        <v>73</v>
      </c>
      <c r="G437" s="10">
        <v>7680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4">
        <f t="shared" ref="O437:O445" si="232">SUM(I437:N437)</f>
        <v>0</v>
      </c>
      <c r="Q437" s="11">
        <f t="shared" ref="Q437:Q445" si="233">G437*I437</f>
        <v>0</v>
      </c>
      <c r="R437" s="11">
        <f t="shared" ref="R437:R445" si="234">G437*J437</f>
        <v>0</v>
      </c>
      <c r="S437" s="11">
        <f t="shared" ref="S437:S445" si="235">G437*K437</f>
        <v>0</v>
      </c>
      <c r="T437" s="11">
        <f t="shared" ref="T437:T445" si="236">G437*L437</f>
        <v>0</v>
      </c>
      <c r="U437" s="11">
        <f t="shared" ref="U437:U445" si="237">G437*M437</f>
        <v>0</v>
      </c>
      <c r="V437" s="11">
        <f t="shared" ref="V437:V445" si="238">G437*N437</f>
        <v>0</v>
      </c>
      <c r="W437" s="12">
        <f t="shared" ref="W437:W445" si="239">G437*O437</f>
        <v>0</v>
      </c>
      <c r="X437" s="4">
        <f t="shared" ref="X437:X445" si="240">ROUND(W437,2)</f>
        <v>0</v>
      </c>
      <c r="AA437" s="13">
        <v>0</v>
      </c>
      <c r="AB437" s="14">
        <v>0</v>
      </c>
    </row>
    <row r="438" spans="1:28" ht="24">
      <c r="A438" s="8">
        <v>3510</v>
      </c>
      <c r="B438" s="1" t="s">
        <v>47</v>
      </c>
      <c r="C438" s="1" t="s">
        <v>13</v>
      </c>
      <c r="D438" s="3" t="s">
        <v>74</v>
      </c>
      <c r="F438" s="9" t="s">
        <v>42</v>
      </c>
      <c r="G438" s="10">
        <v>768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4">
        <f t="shared" si="232"/>
        <v>0</v>
      </c>
      <c r="Q438" s="11">
        <f t="shared" si="233"/>
        <v>0</v>
      </c>
      <c r="R438" s="11">
        <f t="shared" si="234"/>
        <v>0</v>
      </c>
      <c r="S438" s="11">
        <f t="shared" si="235"/>
        <v>0</v>
      </c>
      <c r="T438" s="11">
        <f t="shared" si="236"/>
        <v>0</v>
      </c>
      <c r="U438" s="11">
        <f t="shared" si="237"/>
        <v>0</v>
      </c>
      <c r="V438" s="11">
        <f t="shared" si="238"/>
        <v>0</v>
      </c>
      <c r="W438" s="12">
        <f t="shared" si="239"/>
        <v>0</v>
      </c>
      <c r="X438" s="4">
        <f t="shared" si="240"/>
        <v>0</v>
      </c>
      <c r="AA438" s="13">
        <v>0</v>
      </c>
      <c r="AB438" s="14">
        <v>0</v>
      </c>
    </row>
    <row r="439" spans="1:28" ht="48">
      <c r="A439" s="8">
        <v>3520</v>
      </c>
      <c r="B439" s="1" t="s">
        <v>71</v>
      </c>
      <c r="C439" s="1" t="s">
        <v>13</v>
      </c>
      <c r="D439" s="3" t="s">
        <v>75</v>
      </c>
      <c r="F439" s="9" t="s">
        <v>73</v>
      </c>
      <c r="G439" s="10">
        <v>8276.5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4">
        <f t="shared" si="232"/>
        <v>0</v>
      </c>
      <c r="Q439" s="11">
        <f t="shared" si="233"/>
        <v>0</v>
      </c>
      <c r="R439" s="11">
        <f t="shared" si="234"/>
        <v>0</v>
      </c>
      <c r="S439" s="11">
        <f t="shared" si="235"/>
        <v>0</v>
      </c>
      <c r="T439" s="11">
        <f t="shared" si="236"/>
        <v>0</v>
      </c>
      <c r="U439" s="11">
        <f t="shared" si="237"/>
        <v>0</v>
      </c>
      <c r="V439" s="11">
        <f t="shared" si="238"/>
        <v>0</v>
      </c>
      <c r="W439" s="12">
        <f t="shared" si="239"/>
        <v>0</v>
      </c>
      <c r="X439" s="4">
        <f t="shared" si="240"/>
        <v>0</v>
      </c>
      <c r="AA439" s="13">
        <v>0</v>
      </c>
      <c r="AB439" s="14">
        <v>0</v>
      </c>
    </row>
    <row r="440" spans="1:28" ht="48">
      <c r="A440" s="8">
        <v>3530</v>
      </c>
      <c r="B440" s="1" t="s">
        <v>71</v>
      </c>
      <c r="C440" s="1" t="s">
        <v>13</v>
      </c>
      <c r="D440" s="3" t="s">
        <v>76</v>
      </c>
      <c r="F440" s="9" t="s">
        <v>73</v>
      </c>
      <c r="G440" s="10">
        <v>935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4">
        <f t="shared" si="232"/>
        <v>0</v>
      </c>
      <c r="Q440" s="11">
        <f t="shared" si="233"/>
        <v>0</v>
      </c>
      <c r="R440" s="11">
        <f t="shared" si="234"/>
        <v>0</v>
      </c>
      <c r="S440" s="11">
        <f t="shared" si="235"/>
        <v>0</v>
      </c>
      <c r="T440" s="11">
        <f t="shared" si="236"/>
        <v>0</v>
      </c>
      <c r="U440" s="11">
        <f t="shared" si="237"/>
        <v>0</v>
      </c>
      <c r="V440" s="11">
        <f t="shared" si="238"/>
        <v>0</v>
      </c>
      <c r="W440" s="12">
        <f t="shared" si="239"/>
        <v>0</v>
      </c>
      <c r="X440" s="4">
        <f t="shared" si="240"/>
        <v>0</v>
      </c>
      <c r="AA440" s="13">
        <v>0</v>
      </c>
      <c r="AB440" s="14">
        <v>0</v>
      </c>
    </row>
    <row r="441" spans="1:28" ht="48">
      <c r="A441" s="8">
        <v>3540</v>
      </c>
      <c r="B441" s="1" t="s">
        <v>71</v>
      </c>
      <c r="C441" s="1" t="s">
        <v>13</v>
      </c>
      <c r="D441" s="3" t="s">
        <v>418</v>
      </c>
      <c r="F441" s="9" t="s">
        <v>73</v>
      </c>
      <c r="G441" s="10">
        <v>3417.6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4">
        <f t="shared" si="232"/>
        <v>0</v>
      </c>
      <c r="Q441" s="11">
        <f t="shared" si="233"/>
        <v>0</v>
      </c>
      <c r="R441" s="11">
        <f t="shared" si="234"/>
        <v>0</v>
      </c>
      <c r="S441" s="11">
        <f t="shared" si="235"/>
        <v>0</v>
      </c>
      <c r="T441" s="11">
        <f t="shared" si="236"/>
        <v>0</v>
      </c>
      <c r="U441" s="11">
        <f t="shared" si="237"/>
        <v>0</v>
      </c>
      <c r="V441" s="11">
        <f t="shared" si="238"/>
        <v>0</v>
      </c>
      <c r="W441" s="12">
        <f t="shared" si="239"/>
        <v>0</v>
      </c>
      <c r="X441" s="4">
        <f t="shared" si="240"/>
        <v>0</v>
      </c>
      <c r="AA441" s="13">
        <v>0</v>
      </c>
      <c r="AB441" s="14">
        <v>0</v>
      </c>
    </row>
    <row r="442" spans="1:28" ht="36">
      <c r="A442" s="8">
        <v>3550</v>
      </c>
      <c r="B442" s="1" t="s">
        <v>71</v>
      </c>
      <c r="C442" s="1" t="s">
        <v>13</v>
      </c>
      <c r="D442" s="3" t="s">
        <v>419</v>
      </c>
      <c r="F442" s="9" t="s">
        <v>73</v>
      </c>
      <c r="G442" s="10">
        <v>400</v>
      </c>
      <c r="I442" s="11">
        <v>0</v>
      </c>
      <c r="J442" s="11">
        <v>0</v>
      </c>
      <c r="K442" s="11">
        <v>0</v>
      </c>
      <c r="L442" s="11">
        <v>0</v>
      </c>
      <c r="M442" s="11">
        <v>0</v>
      </c>
      <c r="N442" s="11">
        <v>0</v>
      </c>
      <c r="O442" s="4">
        <f t="shared" si="232"/>
        <v>0</v>
      </c>
      <c r="Q442" s="11">
        <f t="shared" si="233"/>
        <v>0</v>
      </c>
      <c r="R442" s="11">
        <f t="shared" si="234"/>
        <v>0</v>
      </c>
      <c r="S442" s="11">
        <f t="shared" si="235"/>
        <v>0</v>
      </c>
      <c r="T442" s="11">
        <f t="shared" si="236"/>
        <v>0</v>
      </c>
      <c r="U442" s="11">
        <f t="shared" si="237"/>
        <v>0</v>
      </c>
      <c r="V442" s="11">
        <f t="shared" si="238"/>
        <v>0</v>
      </c>
      <c r="W442" s="12">
        <f t="shared" si="239"/>
        <v>0</v>
      </c>
      <c r="X442" s="4">
        <f t="shared" si="240"/>
        <v>0</v>
      </c>
      <c r="AA442" s="13">
        <v>0</v>
      </c>
      <c r="AB442" s="14">
        <v>0</v>
      </c>
    </row>
    <row r="443" spans="1:28" ht="36">
      <c r="A443" s="8">
        <v>3560</v>
      </c>
      <c r="B443" s="1" t="s">
        <v>71</v>
      </c>
      <c r="C443" s="1" t="s">
        <v>13</v>
      </c>
      <c r="D443" s="3" t="s">
        <v>420</v>
      </c>
      <c r="F443" s="9" t="s">
        <v>73</v>
      </c>
      <c r="G443" s="10">
        <v>250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0</v>
      </c>
      <c r="O443" s="4">
        <f t="shared" si="232"/>
        <v>0</v>
      </c>
      <c r="Q443" s="11">
        <f t="shared" si="233"/>
        <v>0</v>
      </c>
      <c r="R443" s="11">
        <f t="shared" si="234"/>
        <v>0</v>
      </c>
      <c r="S443" s="11">
        <f t="shared" si="235"/>
        <v>0</v>
      </c>
      <c r="T443" s="11">
        <f t="shared" si="236"/>
        <v>0</v>
      </c>
      <c r="U443" s="11">
        <f t="shared" si="237"/>
        <v>0</v>
      </c>
      <c r="V443" s="11">
        <f t="shared" si="238"/>
        <v>0</v>
      </c>
      <c r="W443" s="12">
        <f t="shared" si="239"/>
        <v>0</v>
      </c>
      <c r="X443" s="4">
        <f t="shared" si="240"/>
        <v>0</v>
      </c>
      <c r="AA443" s="13">
        <v>0</v>
      </c>
      <c r="AB443" s="14">
        <v>0</v>
      </c>
    </row>
    <row r="444" spans="1:28" ht="36">
      <c r="A444" s="8">
        <v>3570</v>
      </c>
      <c r="B444" s="1" t="s">
        <v>71</v>
      </c>
      <c r="C444" s="1" t="s">
        <v>13</v>
      </c>
      <c r="D444" s="3" t="s">
        <v>80</v>
      </c>
      <c r="F444" s="9" t="s">
        <v>73</v>
      </c>
      <c r="G444" s="10">
        <v>13735.1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4">
        <f t="shared" si="232"/>
        <v>0</v>
      </c>
      <c r="Q444" s="11">
        <f t="shared" si="233"/>
        <v>0</v>
      </c>
      <c r="R444" s="11">
        <f t="shared" si="234"/>
        <v>0</v>
      </c>
      <c r="S444" s="11">
        <f t="shared" si="235"/>
        <v>0</v>
      </c>
      <c r="T444" s="11">
        <f t="shared" si="236"/>
        <v>0</v>
      </c>
      <c r="U444" s="11">
        <f t="shared" si="237"/>
        <v>0</v>
      </c>
      <c r="V444" s="11">
        <f t="shared" si="238"/>
        <v>0</v>
      </c>
      <c r="W444" s="12">
        <f t="shared" si="239"/>
        <v>0</v>
      </c>
      <c r="X444" s="4">
        <f t="shared" si="240"/>
        <v>0</v>
      </c>
      <c r="AA444" s="13">
        <v>0</v>
      </c>
      <c r="AB444" s="14">
        <v>0</v>
      </c>
    </row>
    <row r="445" spans="1:28" ht="24">
      <c r="A445" s="8">
        <v>3580</v>
      </c>
      <c r="B445" s="1" t="s">
        <v>47</v>
      </c>
      <c r="C445" s="1" t="s">
        <v>13</v>
      </c>
      <c r="D445" s="3" t="s">
        <v>48</v>
      </c>
      <c r="F445" s="9" t="s">
        <v>42</v>
      </c>
      <c r="G445" s="10">
        <v>11370.12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4">
        <f t="shared" si="232"/>
        <v>0</v>
      </c>
      <c r="Q445" s="11">
        <f t="shared" si="233"/>
        <v>0</v>
      </c>
      <c r="R445" s="11">
        <f t="shared" si="234"/>
        <v>0</v>
      </c>
      <c r="S445" s="11">
        <f t="shared" si="235"/>
        <v>0</v>
      </c>
      <c r="T445" s="11">
        <f t="shared" si="236"/>
        <v>0</v>
      </c>
      <c r="U445" s="11">
        <f t="shared" si="237"/>
        <v>0</v>
      </c>
      <c r="V445" s="11">
        <f t="shared" si="238"/>
        <v>0</v>
      </c>
      <c r="W445" s="12">
        <f t="shared" si="239"/>
        <v>0</v>
      </c>
      <c r="X445" s="4">
        <f t="shared" si="240"/>
        <v>0</v>
      </c>
      <c r="AA445" s="13">
        <v>0</v>
      </c>
      <c r="AB445" s="14">
        <v>0</v>
      </c>
    </row>
    <row r="446" spans="1:28" ht="12.75">
      <c r="F446" s="23" t="s">
        <v>37</v>
      </c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15">
        <f t="shared" ref="Q446:X446" si="241">SUM(Q437:Q445)</f>
        <v>0</v>
      </c>
      <c r="R446" s="15">
        <f t="shared" si="241"/>
        <v>0</v>
      </c>
      <c r="S446" s="15">
        <f t="shared" si="241"/>
        <v>0</v>
      </c>
      <c r="T446" s="15">
        <f t="shared" si="241"/>
        <v>0</v>
      </c>
      <c r="U446" s="15">
        <f t="shared" si="241"/>
        <v>0</v>
      </c>
      <c r="V446" s="15">
        <f t="shared" si="241"/>
        <v>0</v>
      </c>
      <c r="W446" s="16">
        <f t="shared" si="241"/>
        <v>0</v>
      </c>
      <c r="X446" s="17">
        <f t="shared" si="241"/>
        <v>0</v>
      </c>
      <c r="AB446" s="18">
        <v>0</v>
      </c>
    </row>
    <row r="448" spans="1:28" ht="12.75">
      <c r="A448" s="23" t="s">
        <v>421</v>
      </c>
      <c r="B448" s="21"/>
      <c r="C448" s="24" t="s">
        <v>83</v>
      </c>
      <c r="D448" s="21"/>
      <c r="E448" s="21"/>
    </row>
    <row r="449" spans="1:28" ht="24">
      <c r="A449" s="8">
        <v>3590</v>
      </c>
      <c r="B449" s="1" t="s">
        <v>84</v>
      </c>
      <c r="C449" s="1" t="s">
        <v>13</v>
      </c>
      <c r="D449" s="3" t="s">
        <v>85</v>
      </c>
      <c r="F449" s="9" t="s">
        <v>73</v>
      </c>
      <c r="G449" s="10">
        <v>7411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4">
        <f t="shared" ref="O449:O463" si="242">SUM(I449:N449)</f>
        <v>0</v>
      </c>
      <c r="Q449" s="11">
        <f t="shared" ref="Q449:Q463" si="243">G449*I449</f>
        <v>0</v>
      </c>
      <c r="R449" s="11">
        <f t="shared" ref="R449:R463" si="244">G449*J449</f>
        <v>0</v>
      </c>
      <c r="S449" s="11">
        <f t="shared" ref="S449:S463" si="245">G449*K449</f>
        <v>0</v>
      </c>
      <c r="T449" s="11">
        <f t="shared" ref="T449:T463" si="246">G449*L449</f>
        <v>0</v>
      </c>
      <c r="U449" s="11">
        <f t="shared" ref="U449:U463" si="247">G449*M449</f>
        <v>0</v>
      </c>
      <c r="V449" s="11">
        <f t="shared" ref="V449:V463" si="248">G449*N449</f>
        <v>0</v>
      </c>
      <c r="W449" s="12">
        <f t="shared" ref="W449:W463" si="249">G449*O449</f>
        <v>0</v>
      </c>
      <c r="X449" s="4">
        <f t="shared" ref="X449:X463" si="250">ROUND(W449,2)</f>
        <v>0</v>
      </c>
      <c r="AA449" s="13">
        <v>0</v>
      </c>
      <c r="AB449" s="14">
        <v>0</v>
      </c>
    </row>
    <row r="450" spans="1:28" ht="36">
      <c r="A450" s="8">
        <v>3600</v>
      </c>
      <c r="B450" s="1" t="s">
        <v>86</v>
      </c>
      <c r="C450" s="1" t="s">
        <v>13</v>
      </c>
      <c r="D450" s="3" t="s">
        <v>87</v>
      </c>
      <c r="F450" s="9" t="s">
        <v>73</v>
      </c>
      <c r="G450" s="10">
        <v>7411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4">
        <f t="shared" si="242"/>
        <v>0</v>
      </c>
      <c r="Q450" s="11">
        <f t="shared" si="243"/>
        <v>0</v>
      </c>
      <c r="R450" s="11">
        <f t="shared" si="244"/>
        <v>0</v>
      </c>
      <c r="S450" s="11">
        <f t="shared" si="245"/>
        <v>0</v>
      </c>
      <c r="T450" s="11">
        <f t="shared" si="246"/>
        <v>0</v>
      </c>
      <c r="U450" s="11">
        <f t="shared" si="247"/>
        <v>0</v>
      </c>
      <c r="V450" s="11">
        <f t="shared" si="248"/>
        <v>0</v>
      </c>
      <c r="W450" s="12">
        <f t="shared" si="249"/>
        <v>0</v>
      </c>
      <c r="X450" s="4">
        <f t="shared" si="250"/>
        <v>0</v>
      </c>
      <c r="AA450" s="13">
        <v>0</v>
      </c>
      <c r="AB450" s="14">
        <v>0</v>
      </c>
    </row>
    <row r="451" spans="1:28" ht="36">
      <c r="A451" s="8">
        <v>3610</v>
      </c>
      <c r="B451" s="1" t="s">
        <v>84</v>
      </c>
      <c r="C451" s="1" t="s">
        <v>13</v>
      </c>
      <c r="D451" s="3" t="s">
        <v>88</v>
      </c>
      <c r="F451" s="9" t="s">
        <v>73</v>
      </c>
      <c r="G451" s="10">
        <v>7411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4">
        <f t="shared" si="242"/>
        <v>0</v>
      </c>
      <c r="Q451" s="11">
        <f t="shared" si="243"/>
        <v>0</v>
      </c>
      <c r="R451" s="11">
        <f t="shared" si="244"/>
        <v>0</v>
      </c>
      <c r="S451" s="11">
        <f t="shared" si="245"/>
        <v>0</v>
      </c>
      <c r="T451" s="11">
        <f t="shared" si="246"/>
        <v>0</v>
      </c>
      <c r="U451" s="11">
        <f t="shared" si="247"/>
        <v>0</v>
      </c>
      <c r="V451" s="11">
        <f t="shared" si="248"/>
        <v>0</v>
      </c>
      <c r="W451" s="12">
        <f t="shared" si="249"/>
        <v>0</v>
      </c>
      <c r="X451" s="4">
        <f t="shared" si="250"/>
        <v>0</v>
      </c>
      <c r="AA451" s="13">
        <v>0</v>
      </c>
      <c r="AB451" s="14">
        <v>0</v>
      </c>
    </row>
    <row r="452" spans="1:28" ht="24">
      <c r="A452" s="8">
        <v>3620</v>
      </c>
      <c r="B452" s="1" t="s">
        <v>89</v>
      </c>
      <c r="C452" s="1" t="s">
        <v>13</v>
      </c>
      <c r="D452" s="3" t="s">
        <v>90</v>
      </c>
      <c r="F452" s="9" t="s">
        <v>73</v>
      </c>
      <c r="G452" s="10">
        <v>7411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4">
        <f t="shared" si="242"/>
        <v>0</v>
      </c>
      <c r="Q452" s="11">
        <f t="shared" si="243"/>
        <v>0</v>
      </c>
      <c r="R452" s="11">
        <f t="shared" si="244"/>
        <v>0</v>
      </c>
      <c r="S452" s="11">
        <f t="shared" si="245"/>
        <v>0</v>
      </c>
      <c r="T452" s="11">
        <f t="shared" si="246"/>
        <v>0</v>
      </c>
      <c r="U452" s="11">
        <f t="shared" si="247"/>
        <v>0</v>
      </c>
      <c r="V452" s="11">
        <f t="shared" si="248"/>
        <v>0</v>
      </c>
      <c r="W452" s="12">
        <f t="shared" si="249"/>
        <v>0</v>
      </c>
      <c r="X452" s="4">
        <f t="shared" si="250"/>
        <v>0</v>
      </c>
      <c r="AA452" s="13">
        <v>0</v>
      </c>
      <c r="AB452" s="14">
        <v>0</v>
      </c>
    </row>
    <row r="453" spans="1:28" ht="36">
      <c r="A453" s="8">
        <v>3630</v>
      </c>
      <c r="B453" s="1" t="s">
        <v>91</v>
      </c>
      <c r="C453" s="1" t="s">
        <v>13</v>
      </c>
      <c r="D453" s="3" t="s">
        <v>92</v>
      </c>
      <c r="F453" s="9" t="s">
        <v>73</v>
      </c>
      <c r="G453" s="10">
        <v>6726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4">
        <f t="shared" si="242"/>
        <v>0</v>
      </c>
      <c r="Q453" s="11">
        <f t="shared" si="243"/>
        <v>0</v>
      </c>
      <c r="R453" s="11">
        <f t="shared" si="244"/>
        <v>0</v>
      </c>
      <c r="S453" s="11">
        <f t="shared" si="245"/>
        <v>0</v>
      </c>
      <c r="T453" s="11">
        <f t="shared" si="246"/>
        <v>0</v>
      </c>
      <c r="U453" s="11">
        <f t="shared" si="247"/>
        <v>0</v>
      </c>
      <c r="V453" s="11">
        <f t="shared" si="248"/>
        <v>0</v>
      </c>
      <c r="W453" s="12">
        <f t="shared" si="249"/>
        <v>0</v>
      </c>
      <c r="X453" s="4">
        <f t="shared" si="250"/>
        <v>0</v>
      </c>
      <c r="AA453" s="13">
        <v>0</v>
      </c>
      <c r="AB453" s="14">
        <v>0</v>
      </c>
    </row>
    <row r="454" spans="1:28" ht="24">
      <c r="A454" s="8">
        <v>3640</v>
      </c>
      <c r="B454" s="1" t="s">
        <v>93</v>
      </c>
      <c r="C454" s="1" t="s">
        <v>13</v>
      </c>
      <c r="D454" s="3" t="s">
        <v>94</v>
      </c>
      <c r="F454" s="9" t="s">
        <v>73</v>
      </c>
      <c r="G454" s="10">
        <v>6726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4">
        <f t="shared" si="242"/>
        <v>0</v>
      </c>
      <c r="Q454" s="11">
        <f t="shared" si="243"/>
        <v>0</v>
      </c>
      <c r="R454" s="11">
        <f t="shared" si="244"/>
        <v>0</v>
      </c>
      <c r="S454" s="11">
        <f t="shared" si="245"/>
        <v>0</v>
      </c>
      <c r="T454" s="11">
        <f t="shared" si="246"/>
        <v>0</v>
      </c>
      <c r="U454" s="11">
        <f t="shared" si="247"/>
        <v>0</v>
      </c>
      <c r="V454" s="11">
        <f t="shared" si="248"/>
        <v>0</v>
      </c>
      <c r="W454" s="12">
        <f t="shared" si="249"/>
        <v>0</v>
      </c>
      <c r="X454" s="4">
        <f t="shared" si="250"/>
        <v>0</v>
      </c>
      <c r="AA454" s="13">
        <v>0</v>
      </c>
      <c r="AB454" s="14">
        <v>0</v>
      </c>
    </row>
    <row r="455" spans="1:28" ht="24">
      <c r="A455" s="8">
        <v>3650</v>
      </c>
      <c r="B455" s="1" t="s">
        <v>95</v>
      </c>
      <c r="C455" s="1" t="s">
        <v>13</v>
      </c>
      <c r="D455" s="3" t="s">
        <v>96</v>
      </c>
      <c r="F455" s="9" t="s">
        <v>73</v>
      </c>
      <c r="G455" s="10">
        <v>6726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4">
        <f t="shared" si="242"/>
        <v>0</v>
      </c>
      <c r="Q455" s="11">
        <f t="shared" si="243"/>
        <v>0</v>
      </c>
      <c r="R455" s="11">
        <f t="shared" si="244"/>
        <v>0</v>
      </c>
      <c r="S455" s="11">
        <f t="shared" si="245"/>
        <v>0</v>
      </c>
      <c r="T455" s="11">
        <f t="shared" si="246"/>
        <v>0</v>
      </c>
      <c r="U455" s="11">
        <f t="shared" si="247"/>
        <v>0</v>
      </c>
      <c r="V455" s="11">
        <f t="shared" si="248"/>
        <v>0</v>
      </c>
      <c r="W455" s="12">
        <f t="shared" si="249"/>
        <v>0</v>
      </c>
      <c r="X455" s="4">
        <f t="shared" si="250"/>
        <v>0</v>
      </c>
      <c r="AA455" s="13">
        <v>0</v>
      </c>
      <c r="AB455" s="14">
        <v>0</v>
      </c>
    </row>
    <row r="456" spans="1:28" ht="24">
      <c r="A456" s="8">
        <v>3660</v>
      </c>
      <c r="B456" s="1" t="s">
        <v>97</v>
      </c>
      <c r="C456" s="1" t="s">
        <v>13</v>
      </c>
      <c r="D456" s="3" t="s">
        <v>98</v>
      </c>
      <c r="F456" s="9" t="s">
        <v>73</v>
      </c>
      <c r="G456" s="10">
        <v>6726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4">
        <f t="shared" si="242"/>
        <v>0</v>
      </c>
      <c r="Q456" s="11">
        <f t="shared" si="243"/>
        <v>0</v>
      </c>
      <c r="R456" s="11">
        <f t="shared" si="244"/>
        <v>0</v>
      </c>
      <c r="S456" s="11">
        <f t="shared" si="245"/>
        <v>0</v>
      </c>
      <c r="T456" s="11">
        <f t="shared" si="246"/>
        <v>0</v>
      </c>
      <c r="U456" s="11">
        <f t="shared" si="247"/>
        <v>0</v>
      </c>
      <c r="V456" s="11">
        <f t="shared" si="248"/>
        <v>0</v>
      </c>
      <c r="W456" s="12">
        <f t="shared" si="249"/>
        <v>0</v>
      </c>
      <c r="X456" s="4">
        <f t="shared" si="250"/>
        <v>0</v>
      </c>
      <c r="AA456" s="13">
        <v>0</v>
      </c>
      <c r="AB456" s="14">
        <v>0</v>
      </c>
    </row>
    <row r="457" spans="1:28" ht="24">
      <c r="A457" s="8">
        <v>3670</v>
      </c>
      <c r="B457" s="1" t="s">
        <v>99</v>
      </c>
      <c r="C457" s="1" t="s">
        <v>13</v>
      </c>
      <c r="D457" s="3" t="s">
        <v>94</v>
      </c>
      <c r="F457" s="9" t="s">
        <v>73</v>
      </c>
      <c r="G457" s="10">
        <v>6726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4">
        <f t="shared" si="242"/>
        <v>0</v>
      </c>
      <c r="Q457" s="11">
        <f t="shared" si="243"/>
        <v>0</v>
      </c>
      <c r="R457" s="11">
        <f t="shared" si="244"/>
        <v>0</v>
      </c>
      <c r="S457" s="11">
        <f t="shared" si="245"/>
        <v>0</v>
      </c>
      <c r="T457" s="11">
        <f t="shared" si="246"/>
        <v>0</v>
      </c>
      <c r="U457" s="11">
        <f t="shared" si="247"/>
        <v>0</v>
      </c>
      <c r="V457" s="11">
        <f t="shared" si="248"/>
        <v>0</v>
      </c>
      <c r="W457" s="12">
        <f t="shared" si="249"/>
        <v>0</v>
      </c>
      <c r="X457" s="4">
        <f t="shared" si="250"/>
        <v>0</v>
      </c>
      <c r="AA457" s="13">
        <v>0</v>
      </c>
      <c r="AB457" s="14">
        <v>0</v>
      </c>
    </row>
    <row r="458" spans="1:28" ht="24">
      <c r="A458" s="8">
        <v>3680</v>
      </c>
      <c r="B458" s="1" t="s">
        <v>95</v>
      </c>
      <c r="C458" s="1" t="s">
        <v>13</v>
      </c>
      <c r="D458" s="3" t="s">
        <v>96</v>
      </c>
      <c r="F458" s="9" t="s">
        <v>73</v>
      </c>
      <c r="G458" s="10">
        <v>6726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4">
        <f t="shared" si="242"/>
        <v>0</v>
      </c>
      <c r="Q458" s="11">
        <f t="shared" si="243"/>
        <v>0</v>
      </c>
      <c r="R458" s="11">
        <f t="shared" si="244"/>
        <v>0</v>
      </c>
      <c r="S458" s="11">
        <f t="shared" si="245"/>
        <v>0</v>
      </c>
      <c r="T458" s="11">
        <f t="shared" si="246"/>
        <v>0</v>
      </c>
      <c r="U458" s="11">
        <f t="shared" si="247"/>
        <v>0</v>
      </c>
      <c r="V458" s="11">
        <f t="shared" si="248"/>
        <v>0</v>
      </c>
      <c r="W458" s="12">
        <f t="shared" si="249"/>
        <v>0</v>
      </c>
      <c r="X458" s="4">
        <f t="shared" si="250"/>
        <v>0</v>
      </c>
      <c r="AA458" s="13">
        <v>0</v>
      </c>
      <c r="AB458" s="14">
        <v>0</v>
      </c>
    </row>
    <row r="459" spans="1:28" ht="36">
      <c r="A459" s="8">
        <v>3690</v>
      </c>
      <c r="B459" s="1" t="s">
        <v>100</v>
      </c>
      <c r="C459" s="1" t="s">
        <v>13</v>
      </c>
      <c r="D459" s="3" t="s">
        <v>101</v>
      </c>
      <c r="F459" s="9" t="s">
        <v>73</v>
      </c>
      <c r="G459" s="10">
        <v>6726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4">
        <f t="shared" si="242"/>
        <v>0</v>
      </c>
      <c r="Q459" s="11">
        <f t="shared" si="243"/>
        <v>0</v>
      </c>
      <c r="R459" s="11">
        <f t="shared" si="244"/>
        <v>0</v>
      </c>
      <c r="S459" s="11">
        <f t="shared" si="245"/>
        <v>0</v>
      </c>
      <c r="T459" s="11">
        <f t="shared" si="246"/>
        <v>0</v>
      </c>
      <c r="U459" s="11">
        <f t="shared" si="247"/>
        <v>0</v>
      </c>
      <c r="V459" s="11">
        <f t="shared" si="248"/>
        <v>0</v>
      </c>
      <c r="W459" s="12">
        <f t="shared" si="249"/>
        <v>0</v>
      </c>
      <c r="X459" s="4">
        <f t="shared" si="250"/>
        <v>0</v>
      </c>
      <c r="AA459" s="13">
        <v>0</v>
      </c>
      <c r="AB459" s="14">
        <v>0</v>
      </c>
    </row>
    <row r="460" spans="1:28" ht="24">
      <c r="A460" s="8">
        <v>3700</v>
      </c>
      <c r="B460" s="1" t="s">
        <v>99</v>
      </c>
      <c r="C460" s="1" t="s">
        <v>13</v>
      </c>
      <c r="D460" s="3" t="s">
        <v>94</v>
      </c>
      <c r="F460" s="9" t="s">
        <v>73</v>
      </c>
      <c r="G460" s="10">
        <v>6726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4">
        <f t="shared" si="242"/>
        <v>0</v>
      </c>
      <c r="Q460" s="11">
        <f t="shared" si="243"/>
        <v>0</v>
      </c>
      <c r="R460" s="11">
        <f t="shared" si="244"/>
        <v>0</v>
      </c>
      <c r="S460" s="11">
        <f t="shared" si="245"/>
        <v>0</v>
      </c>
      <c r="T460" s="11">
        <f t="shared" si="246"/>
        <v>0</v>
      </c>
      <c r="U460" s="11">
        <f t="shared" si="247"/>
        <v>0</v>
      </c>
      <c r="V460" s="11">
        <f t="shared" si="248"/>
        <v>0</v>
      </c>
      <c r="W460" s="12">
        <f t="shared" si="249"/>
        <v>0</v>
      </c>
      <c r="X460" s="4">
        <f t="shared" si="250"/>
        <v>0</v>
      </c>
      <c r="AA460" s="13">
        <v>0</v>
      </c>
      <c r="AB460" s="14">
        <v>0</v>
      </c>
    </row>
    <row r="461" spans="1:28" ht="24">
      <c r="A461" s="8">
        <v>3710</v>
      </c>
      <c r="B461" s="1" t="s">
        <v>95</v>
      </c>
      <c r="C461" s="1" t="s">
        <v>13</v>
      </c>
      <c r="D461" s="3" t="s">
        <v>96</v>
      </c>
      <c r="F461" s="9" t="s">
        <v>73</v>
      </c>
      <c r="G461" s="10">
        <v>6726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4">
        <f t="shared" si="242"/>
        <v>0</v>
      </c>
      <c r="Q461" s="11">
        <f t="shared" si="243"/>
        <v>0</v>
      </c>
      <c r="R461" s="11">
        <f t="shared" si="244"/>
        <v>0</v>
      </c>
      <c r="S461" s="11">
        <f t="shared" si="245"/>
        <v>0</v>
      </c>
      <c r="T461" s="11">
        <f t="shared" si="246"/>
        <v>0</v>
      </c>
      <c r="U461" s="11">
        <f t="shared" si="247"/>
        <v>0</v>
      </c>
      <c r="V461" s="11">
        <f t="shared" si="248"/>
        <v>0</v>
      </c>
      <c r="W461" s="12">
        <f t="shared" si="249"/>
        <v>0</v>
      </c>
      <c r="X461" s="4">
        <f t="shared" si="250"/>
        <v>0</v>
      </c>
      <c r="AA461" s="13">
        <v>0</v>
      </c>
      <c r="AB461" s="14">
        <v>0</v>
      </c>
    </row>
    <row r="462" spans="1:28" ht="60">
      <c r="A462" s="8">
        <v>3720</v>
      </c>
      <c r="B462" s="1" t="s">
        <v>102</v>
      </c>
      <c r="C462" s="1" t="s">
        <v>13</v>
      </c>
      <c r="D462" s="3" t="s">
        <v>103</v>
      </c>
      <c r="F462" s="9" t="s">
        <v>73</v>
      </c>
      <c r="G462" s="10">
        <v>5676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4">
        <f t="shared" si="242"/>
        <v>0</v>
      </c>
      <c r="Q462" s="11">
        <f t="shared" si="243"/>
        <v>0</v>
      </c>
      <c r="R462" s="11">
        <f t="shared" si="244"/>
        <v>0</v>
      </c>
      <c r="S462" s="11">
        <f t="shared" si="245"/>
        <v>0</v>
      </c>
      <c r="T462" s="11">
        <f t="shared" si="246"/>
        <v>0</v>
      </c>
      <c r="U462" s="11">
        <f t="shared" si="247"/>
        <v>0</v>
      </c>
      <c r="V462" s="11">
        <f t="shared" si="248"/>
        <v>0</v>
      </c>
      <c r="W462" s="12">
        <f t="shared" si="249"/>
        <v>0</v>
      </c>
      <c r="X462" s="4">
        <f t="shared" si="250"/>
        <v>0</v>
      </c>
      <c r="AA462" s="13">
        <v>0</v>
      </c>
      <c r="AB462" s="14">
        <v>0</v>
      </c>
    </row>
    <row r="463" spans="1:28" ht="72">
      <c r="A463" s="8">
        <v>3730</v>
      </c>
      <c r="B463" s="1" t="s">
        <v>102</v>
      </c>
      <c r="C463" s="1" t="s">
        <v>13</v>
      </c>
      <c r="D463" s="3" t="s">
        <v>104</v>
      </c>
      <c r="F463" s="9" t="s">
        <v>73</v>
      </c>
      <c r="G463" s="10">
        <v>1050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4">
        <f t="shared" si="242"/>
        <v>0</v>
      </c>
      <c r="Q463" s="11">
        <f t="shared" si="243"/>
        <v>0</v>
      </c>
      <c r="R463" s="11">
        <f t="shared" si="244"/>
        <v>0</v>
      </c>
      <c r="S463" s="11">
        <f t="shared" si="245"/>
        <v>0</v>
      </c>
      <c r="T463" s="11">
        <f t="shared" si="246"/>
        <v>0</v>
      </c>
      <c r="U463" s="11">
        <f t="shared" si="247"/>
        <v>0</v>
      </c>
      <c r="V463" s="11">
        <f t="shared" si="248"/>
        <v>0</v>
      </c>
      <c r="W463" s="12">
        <f t="shared" si="249"/>
        <v>0</v>
      </c>
      <c r="X463" s="4">
        <f t="shared" si="250"/>
        <v>0</v>
      </c>
      <c r="AA463" s="13">
        <v>0</v>
      </c>
      <c r="AB463" s="14">
        <v>0</v>
      </c>
    </row>
    <row r="464" spans="1:28" ht="12.75">
      <c r="F464" s="23" t="s">
        <v>37</v>
      </c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15">
        <f t="shared" ref="Q464:X464" si="251">SUM(Q449:Q463)</f>
        <v>0</v>
      </c>
      <c r="R464" s="15">
        <f t="shared" si="251"/>
        <v>0</v>
      </c>
      <c r="S464" s="15">
        <f t="shared" si="251"/>
        <v>0</v>
      </c>
      <c r="T464" s="15">
        <f t="shared" si="251"/>
        <v>0</v>
      </c>
      <c r="U464" s="15">
        <f t="shared" si="251"/>
        <v>0</v>
      </c>
      <c r="V464" s="15">
        <f t="shared" si="251"/>
        <v>0</v>
      </c>
      <c r="W464" s="16">
        <f t="shared" si="251"/>
        <v>0</v>
      </c>
      <c r="X464" s="17">
        <f t="shared" si="251"/>
        <v>0</v>
      </c>
      <c r="AB464" s="18">
        <v>0</v>
      </c>
    </row>
    <row r="466" spans="1:28" ht="12.75">
      <c r="A466" s="23" t="s">
        <v>422</v>
      </c>
      <c r="B466" s="21"/>
      <c r="C466" s="24" t="s">
        <v>120</v>
      </c>
      <c r="D466" s="21"/>
      <c r="E466" s="21"/>
    </row>
    <row r="467" spans="1:28" ht="24">
      <c r="A467" s="8">
        <v>3740</v>
      </c>
      <c r="B467" s="1" t="s">
        <v>84</v>
      </c>
      <c r="C467" s="1" t="s">
        <v>13</v>
      </c>
      <c r="D467" s="3" t="s">
        <v>85</v>
      </c>
      <c r="F467" s="9" t="s">
        <v>73</v>
      </c>
      <c r="G467" s="10">
        <v>130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4">
        <f t="shared" ref="O467:O472" si="252">SUM(I467:N467)</f>
        <v>0</v>
      </c>
      <c r="Q467" s="11">
        <f t="shared" ref="Q467:Q472" si="253">G467*I467</f>
        <v>0</v>
      </c>
      <c r="R467" s="11">
        <f t="shared" ref="R467:R472" si="254">G467*J467</f>
        <v>0</v>
      </c>
      <c r="S467" s="11">
        <f t="shared" ref="S467:S472" si="255">G467*K467</f>
        <v>0</v>
      </c>
      <c r="T467" s="11">
        <f t="shared" ref="T467:T472" si="256">G467*L467</f>
        <v>0</v>
      </c>
      <c r="U467" s="11">
        <f t="shared" ref="U467:U472" si="257">G467*M467</f>
        <v>0</v>
      </c>
      <c r="V467" s="11">
        <f t="shared" ref="V467:V472" si="258">G467*N467</f>
        <v>0</v>
      </c>
      <c r="W467" s="12">
        <f t="shared" ref="W467:W472" si="259">G467*O467</f>
        <v>0</v>
      </c>
      <c r="X467" s="4">
        <f t="shared" ref="X467:X472" si="260">ROUND(W467,2)</f>
        <v>0</v>
      </c>
      <c r="AA467" s="13">
        <v>0</v>
      </c>
      <c r="AB467" s="14">
        <v>0</v>
      </c>
    </row>
    <row r="468" spans="1:28" ht="36">
      <c r="A468" s="8">
        <v>3750</v>
      </c>
      <c r="B468" s="1" t="s">
        <v>86</v>
      </c>
      <c r="C468" s="1" t="s">
        <v>13</v>
      </c>
      <c r="D468" s="3" t="s">
        <v>87</v>
      </c>
      <c r="F468" s="9" t="s">
        <v>73</v>
      </c>
      <c r="G468" s="10">
        <v>130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4">
        <f t="shared" si="252"/>
        <v>0</v>
      </c>
      <c r="Q468" s="11">
        <f t="shared" si="253"/>
        <v>0</v>
      </c>
      <c r="R468" s="11">
        <f t="shared" si="254"/>
        <v>0</v>
      </c>
      <c r="S468" s="11">
        <f t="shared" si="255"/>
        <v>0</v>
      </c>
      <c r="T468" s="11">
        <f t="shared" si="256"/>
        <v>0</v>
      </c>
      <c r="U468" s="11">
        <f t="shared" si="257"/>
        <v>0</v>
      </c>
      <c r="V468" s="11">
        <f t="shared" si="258"/>
        <v>0</v>
      </c>
      <c r="W468" s="12">
        <f t="shared" si="259"/>
        <v>0</v>
      </c>
      <c r="X468" s="4">
        <f t="shared" si="260"/>
        <v>0</v>
      </c>
      <c r="AA468" s="13">
        <v>0</v>
      </c>
      <c r="AB468" s="14">
        <v>0</v>
      </c>
    </row>
    <row r="469" spans="1:28" ht="36">
      <c r="A469" s="8">
        <v>3760</v>
      </c>
      <c r="B469" s="1" t="s">
        <v>84</v>
      </c>
      <c r="C469" s="1" t="s">
        <v>13</v>
      </c>
      <c r="D469" s="3" t="s">
        <v>88</v>
      </c>
      <c r="F469" s="9" t="s">
        <v>73</v>
      </c>
      <c r="G469" s="10">
        <v>130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4">
        <f t="shared" si="252"/>
        <v>0</v>
      </c>
      <c r="Q469" s="11">
        <f t="shared" si="253"/>
        <v>0</v>
      </c>
      <c r="R469" s="11">
        <f t="shared" si="254"/>
        <v>0</v>
      </c>
      <c r="S469" s="11">
        <f t="shared" si="255"/>
        <v>0</v>
      </c>
      <c r="T469" s="11">
        <f t="shared" si="256"/>
        <v>0</v>
      </c>
      <c r="U469" s="11">
        <f t="shared" si="257"/>
        <v>0</v>
      </c>
      <c r="V469" s="11">
        <f t="shared" si="258"/>
        <v>0</v>
      </c>
      <c r="W469" s="12">
        <f t="shared" si="259"/>
        <v>0</v>
      </c>
      <c r="X469" s="4">
        <f t="shared" si="260"/>
        <v>0</v>
      </c>
      <c r="AA469" s="13">
        <v>0</v>
      </c>
      <c r="AB469" s="14">
        <v>0</v>
      </c>
    </row>
    <row r="470" spans="1:28" ht="24">
      <c r="A470" s="8">
        <v>3770</v>
      </c>
      <c r="B470" s="1" t="s">
        <v>89</v>
      </c>
      <c r="C470" s="1" t="s">
        <v>13</v>
      </c>
      <c r="D470" s="3" t="s">
        <v>90</v>
      </c>
      <c r="F470" s="9" t="s">
        <v>73</v>
      </c>
      <c r="G470" s="10">
        <v>130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4">
        <f t="shared" si="252"/>
        <v>0</v>
      </c>
      <c r="Q470" s="11">
        <f t="shared" si="253"/>
        <v>0</v>
      </c>
      <c r="R470" s="11">
        <f t="shared" si="254"/>
        <v>0</v>
      </c>
      <c r="S470" s="11">
        <f t="shared" si="255"/>
        <v>0</v>
      </c>
      <c r="T470" s="11">
        <f t="shared" si="256"/>
        <v>0</v>
      </c>
      <c r="U470" s="11">
        <f t="shared" si="257"/>
        <v>0</v>
      </c>
      <c r="V470" s="11">
        <f t="shared" si="258"/>
        <v>0</v>
      </c>
      <c r="W470" s="12">
        <f t="shared" si="259"/>
        <v>0</v>
      </c>
      <c r="X470" s="4">
        <f t="shared" si="260"/>
        <v>0</v>
      </c>
      <c r="AA470" s="13">
        <v>0</v>
      </c>
      <c r="AB470" s="14">
        <v>0</v>
      </c>
    </row>
    <row r="471" spans="1:28" ht="24">
      <c r="A471" s="8">
        <v>3780</v>
      </c>
      <c r="B471" s="1" t="s">
        <v>89</v>
      </c>
      <c r="C471" s="1" t="s">
        <v>13</v>
      </c>
      <c r="D471" s="3" t="s">
        <v>121</v>
      </c>
      <c r="F471" s="9" t="s">
        <v>73</v>
      </c>
      <c r="G471" s="10">
        <v>130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4">
        <f t="shared" si="252"/>
        <v>0</v>
      </c>
      <c r="Q471" s="11">
        <f t="shared" si="253"/>
        <v>0</v>
      </c>
      <c r="R471" s="11">
        <f t="shared" si="254"/>
        <v>0</v>
      </c>
      <c r="S471" s="11">
        <f t="shared" si="255"/>
        <v>0</v>
      </c>
      <c r="T471" s="11">
        <f t="shared" si="256"/>
        <v>0</v>
      </c>
      <c r="U471" s="11">
        <f t="shared" si="257"/>
        <v>0</v>
      </c>
      <c r="V471" s="11">
        <f t="shared" si="258"/>
        <v>0</v>
      </c>
      <c r="W471" s="12">
        <f t="shared" si="259"/>
        <v>0</v>
      </c>
      <c r="X471" s="4">
        <f t="shared" si="260"/>
        <v>0</v>
      </c>
      <c r="AA471" s="13">
        <v>0</v>
      </c>
      <c r="AB471" s="14">
        <v>0</v>
      </c>
    </row>
    <row r="472" spans="1:28" ht="60">
      <c r="A472" s="8">
        <v>3790</v>
      </c>
      <c r="B472" s="1" t="s">
        <v>108</v>
      </c>
      <c r="C472" s="1" t="s">
        <v>13</v>
      </c>
      <c r="D472" s="3" t="s">
        <v>113</v>
      </c>
      <c r="F472" s="9" t="s">
        <v>73</v>
      </c>
      <c r="G472" s="10">
        <v>130</v>
      </c>
      <c r="I472" s="11">
        <v>0</v>
      </c>
      <c r="J472" s="11">
        <v>0</v>
      </c>
      <c r="K472" s="11">
        <v>0</v>
      </c>
      <c r="L472" s="11">
        <v>0</v>
      </c>
      <c r="M472" s="11">
        <v>0</v>
      </c>
      <c r="N472" s="11">
        <v>0</v>
      </c>
      <c r="O472" s="4">
        <f t="shared" si="252"/>
        <v>0</v>
      </c>
      <c r="Q472" s="11">
        <f t="shared" si="253"/>
        <v>0</v>
      </c>
      <c r="R472" s="11">
        <f t="shared" si="254"/>
        <v>0</v>
      </c>
      <c r="S472" s="11">
        <f t="shared" si="255"/>
        <v>0</v>
      </c>
      <c r="T472" s="11">
        <f t="shared" si="256"/>
        <v>0</v>
      </c>
      <c r="U472" s="11">
        <f t="shared" si="257"/>
        <v>0</v>
      </c>
      <c r="V472" s="11">
        <f t="shared" si="258"/>
        <v>0</v>
      </c>
      <c r="W472" s="12">
        <f t="shared" si="259"/>
        <v>0</v>
      </c>
      <c r="X472" s="4">
        <f t="shared" si="260"/>
        <v>0</v>
      </c>
      <c r="AA472" s="13">
        <v>0</v>
      </c>
      <c r="AB472" s="14">
        <v>0</v>
      </c>
    </row>
    <row r="473" spans="1:28" ht="12.75">
      <c r="F473" s="23" t="s">
        <v>37</v>
      </c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15">
        <f t="shared" ref="Q473:X473" si="261">SUM(Q467:Q472)</f>
        <v>0</v>
      </c>
      <c r="R473" s="15">
        <f t="shared" si="261"/>
        <v>0</v>
      </c>
      <c r="S473" s="15">
        <f t="shared" si="261"/>
        <v>0</v>
      </c>
      <c r="T473" s="15">
        <f t="shared" si="261"/>
        <v>0</v>
      </c>
      <c r="U473" s="15">
        <f t="shared" si="261"/>
        <v>0</v>
      </c>
      <c r="V473" s="15">
        <f t="shared" si="261"/>
        <v>0</v>
      </c>
      <c r="W473" s="16">
        <f t="shared" si="261"/>
        <v>0</v>
      </c>
      <c r="X473" s="17">
        <f t="shared" si="261"/>
        <v>0</v>
      </c>
      <c r="AB473" s="18">
        <v>0</v>
      </c>
    </row>
    <row r="475" spans="1:28" ht="12.75">
      <c r="A475" s="23" t="s">
        <v>423</v>
      </c>
      <c r="B475" s="21"/>
      <c r="C475" s="24" t="s">
        <v>123</v>
      </c>
      <c r="D475" s="21"/>
      <c r="E475" s="21"/>
    </row>
    <row r="476" spans="1:28" ht="24">
      <c r="A476" s="8">
        <v>3800</v>
      </c>
      <c r="B476" s="1" t="s">
        <v>84</v>
      </c>
      <c r="C476" s="1" t="s">
        <v>13</v>
      </c>
      <c r="D476" s="3" t="s">
        <v>85</v>
      </c>
      <c r="F476" s="9" t="s">
        <v>73</v>
      </c>
      <c r="G476" s="10">
        <v>250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4">
        <f t="shared" ref="O476:O481" si="262">SUM(I476:N476)</f>
        <v>0</v>
      </c>
      <c r="Q476" s="11">
        <f t="shared" ref="Q476:Q481" si="263">G476*I476</f>
        <v>0</v>
      </c>
      <c r="R476" s="11">
        <f t="shared" ref="R476:R481" si="264">G476*J476</f>
        <v>0</v>
      </c>
      <c r="S476" s="11">
        <f t="shared" ref="S476:S481" si="265">G476*K476</f>
        <v>0</v>
      </c>
      <c r="T476" s="11">
        <f t="shared" ref="T476:T481" si="266">G476*L476</f>
        <v>0</v>
      </c>
      <c r="U476" s="11">
        <f t="shared" ref="U476:U481" si="267">G476*M476</f>
        <v>0</v>
      </c>
      <c r="V476" s="11">
        <f t="shared" ref="V476:V481" si="268">G476*N476</f>
        <v>0</v>
      </c>
      <c r="W476" s="12">
        <f t="shared" ref="W476:W481" si="269">G476*O476</f>
        <v>0</v>
      </c>
      <c r="X476" s="4">
        <f t="shared" ref="X476:X481" si="270">ROUND(W476,2)</f>
        <v>0</v>
      </c>
      <c r="AA476" s="13">
        <v>0</v>
      </c>
      <c r="AB476" s="14">
        <v>0</v>
      </c>
    </row>
    <row r="477" spans="1:28" ht="36">
      <c r="A477" s="8">
        <v>3810</v>
      </c>
      <c r="B477" s="1" t="s">
        <v>86</v>
      </c>
      <c r="C477" s="1" t="s">
        <v>13</v>
      </c>
      <c r="D477" s="3" t="s">
        <v>87</v>
      </c>
      <c r="F477" s="9" t="s">
        <v>73</v>
      </c>
      <c r="G477" s="10">
        <v>250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4">
        <f t="shared" si="262"/>
        <v>0</v>
      </c>
      <c r="Q477" s="11">
        <f t="shared" si="263"/>
        <v>0</v>
      </c>
      <c r="R477" s="11">
        <f t="shared" si="264"/>
        <v>0</v>
      </c>
      <c r="S477" s="11">
        <f t="shared" si="265"/>
        <v>0</v>
      </c>
      <c r="T477" s="11">
        <f t="shared" si="266"/>
        <v>0</v>
      </c>
      <c r="U477" s="11">
        <f t="shared" si="267"/>
        <v>0</v>
      </c>
      <c r="V477" s="11">
        <f t="shared" si="268"/>
        <v>0</v>
      </c>
      <c r="W477" s="12">
        <f t="shared" si="269"/>
        <v>0</v>
      </c>
      <c r="X477" s="4">
        <f t="shared" si="270"/>
        <v>0</v>
      </c>
      <c r="AA477" s="13">
        <v>0</v>
      </c>
      <c r="AB477" s="14">
        <v>0</v>
      </c>
    </row>
    <row r="478" spans="1:28" ht="36">
      <c r="A478" s="8">
        <v>3820</v>
      </c>
      <c r="B478" s="1" t="s">
        <v>84</v>
      </c>
      <c r="C478" s="1" t="s">
        <v>13</v>
      </c>
      <c r="D478" s="3" t="s">
        <v>88</v>
      </c>
      <c r="F478" s="9" t="s">
        <v>73</v>
      </c>
      <c r="G478" s="10">
        <v>250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4">
        <f t="shared" si="262"/>
        <v>0</v>
      </c>
      <c r="Q478" s="11">
        <f t="shared" si="263"/>
        <v>0</v>
      </c>
      <c r="R478" s="11">
        <f t="shared" si="264"/>
        <v>0</v>
      </c>
      <c r="S478" s="11">
        <f t="shared" si="265"/>
        <v>0</v>
      </c>
      <c r="T478" s="11">
        <f t="shared" si="266"/>
        <v>0</v>
      </c>
      <c r="U478" s="11">
        <f t="shared" si="267"/>
        <v>0</v>
      </c>
      <c r="V478" s="11">
        <f t="shared" si="268"/>
        <v>0</v>
      </c>
      <c r="W478" s="12">
        <f t="shared" si="269"/>
        <v>0</v>
      </c>
      <c r="X478" s="4">
        <f t="shared" si="270"/>
        <v>0</v>
      </c>
      <c r="AA478" s="13">
        <v>0</v>
      </c>
      <c r="AB478" s="14">
        <v>0</v>
      </c>
    </row>
    <row r="479" spans="1:28" ht="24">
      <c r="A479" s="8">
        <v>3830</v>
      </c>
      <c r="B479" s="1" t="s">
        <v>89</v>
      </c>
      <c r="C479" s="1" t="s">
        <v>13</v>
      </c>
      <c r="D479" s="3" t="s">
        <v>90</v>
      </c>
      <c r="F479" s="9" t="s">
        <v>73</v>
      </c>
      <c r="G479" s="10">
        <v>250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4">
        <f t="shared" si="262"/>
        <v>0</v>
      </c>
      <c r="Q479" s="11">
        <f t="shared" si="263"/>
        <v>0</v>
      </c>
      <c r="R479" s="11">
        <f t="shared" si="264"/>
        <v>0</v>
      </c>
      <c r="S479" s="11">
        <f t="shared" si="265"/>
        <v>0</v>
      </c>
      <c r="T479" s="11">
        <f t="shared" si="266"/>
        <v>0</v>
      </c>
      <c r="U479" s="11">
        <f t="shared" si="267"/>
        <v>0</v>
      </c>
      <c r="V479" s="11">
        <f t="shared" si="268"/>
        <v>0</v>
      </c>
      <c r="W479" s="12">
        <f t="shared" si="269"/>
        <v>0</v>
      </c>
      <c r="X479" s="4">
        <f t="shared" si="270"/>
        <v>0</v>
      </c>
      <c r="AA479" s="13">
        <v>0</v>
      </c>
      <c r="AB479" s="14">
        <v>0</v>
      </c>
    </row>
    <row r="480" spans="1:28" ht="24">
      <c r="A480" s="8">
        <v>3840</v>
      </c>
      <c r="B480" s="1" t="s">
        <v>89</v>
      </c>
      <c r="C480" s="1" t="s">
        <v>13</v>
      </c>
      <c r="D480" s="3" t="s">
        <v>124</v>
      </c>
      <c r="F480" s="9" t="s">
        <v>73</v>
      </c>
      <c r="G480" s="10">
        <v>250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4">
        <f t="shared" si="262"/>
        <v>0</v>
      </c>
      <c r="Q480" s="11">
        <f t="shared" si="263"/>
        <v>0</v>
      </c>
      <c r="R480" s="11">
        <f t="shared" si="264"/>
        <v>0</v>
      </c>
      <c r="S480" s="11">
        <f t="shared" si="265"/>
        <v>0</v>
      </c>
      <c r="T480" s="11">
        <f t="shared" si="266"/>
        <v>0</v>
      </c>
      <c r="U480" s="11">
        <f t="shared" si="267"/>
        <v>0</v>
      </c>
      <c r="V480" s="11">
        <f t="shared" si="268"/>
        <v>0</v>
      </c>
      <c r="W480" s="12">
        <f t="shared" si="269"/>
        <v>0</v>
      </c>
      <c r="X480" s="4">
        <f t="shared" si="270"/>
        <v>0</v>
      </c>
      <c r="AA480" s="13">
        <v>0</v>
      </c>
      <c r="AB480" s="14">
        <v>0</v>
      </c>
    </row>
    <row r="481" spans="1:28" ht="60">
      <c r="A481" s="8">
        <v>3850</v>
      </c>
      <c r="B481" s="1" t="s">
        <v>108</v>
      </c>
      <c r="C481" s="1" t="s">
        <v>13</v>
      </c>
      <c r="D481" s="3" t="s">
        <v>109</v>
      </c>
      <c r="F481" s="9" t="s">
        <v>73</v>
      </c>
      <c r="G481" s="10">
        <v>250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4">
        <f t="shared" si="262"/>
        <v>0</v>
      </c>
      <c r="Q481" s="11">
        <f t="shared" si="263"/>
        <v>0</v>
      </c>
      <c r="R481" s="11">
        <f t="shared" si="264"/>
        <v>0</v>
      </c>
      <c r="S481" s="11">
        <f t="shared" si="265"/>
        <v>0</v>
      </c>
      <c r="T481" s="11">
        <f t="shared" si="266"/>
        <v>0</v>
      </c>
      <c r="U481" s="11">
        <f t="shared" si="267"/>
        <v>0</v>
      </c>
      <c r="V481" s="11">
        <f t="shared" si="268"/>
        <v>0</v>
      </c>
      <c r="W481" s="12">
        <f t="shared" si="269"/>
        <v>0</v>
      </c>
      <c r="X481" s="4">
        <f t="shared" si="270"/>
        <v>0</v>
      </c>
      <c r="AA481" s="13">
        <v>0</v>
      </c>
      <c r="AB481" s="14">
        <v>0</v>
      </c>
    </row>
    <row r="482" spans="1:28" ht="12.75">
      <c r="F482" s="23" t="s">
        <v>37</v>
      </c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15">
        <f t="shared" ref="Q482:X482" si="271">SUM(Q476:Q481)</f>
        <v>0</v>
      </c>
      <c r="R482" s="15">
        <f t="shared" si="271"/>
        <v>0</v>
      </c>
      <c r="S482" s="15">
        <f t="shared" si="271"/>
        <v>0</v>
      </c>
      <c r="T482" s="15">
        <f t="shared" si="271"/>
        <v>0</v>
      </c>
      <c r="U482" s="15">
        <f t="shared" si="271"/>
        <v>0</v>
      </c>
      <c r="V482" s="15">
        <f t="shared" si="271"/>
        <v>0</v>
      </c>
      <c r="W482" s="16">
        <f t="shared" si="271"/>
        <v>0</v>
      </c>
      <c r="X482" s="17">
        <f t="shared" si="271"/>
        <v>0</v>
      </c>
      <c r="AB482" s="18">
        <v>0</v>
      </c>
    </row>
    <row r="484" spans="1:28" ht="12.75">
      <c r="A484" s="23" t="s">
        <v>424</v>
      </c>
      <c r="B484" s="21"/>
      <c r="C484" s="24" t="s">
        <v>126</v>
      </c>
      <c r="D484" s="21"/>
      <c r="E484" s="21"/>
    </row>
    <row r="485" spans="1:28" ht="24">
      <c r="A485" s="8">
        <v>3860</v>
      </c>
      <c r="B485" s="1" t="s">
        <v>84</v>
      </c>
      <c r="C485" s="1" t="s">
        <v>13</v>
      </c>
      <c r="D485" s="3" t="s">
        <v>85</v>
      </c>
      <c r="F485" s="9" t="s">
        <v>73</v>
      </c>
      <c r="G485" s="10">
        <v>215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4">
        <f t="shared" ref="O485:O495" si="272">SUM(I485:N485)</f>
        <v>0</v>
      </c>
      <c r="Q485" s="11">
        <f t="shared" ref="Q485:Q495" si="273">G485*I485</f>
        <v>0</v>
      </c>
      <c r="R485" s="11">
        <f t="shared" ref="R485:R495" si="274">G485*J485</f>
        <v>0</v>
      </c>
      <c r="S485" s="11">
        <f t="shared" ref="S485:S495" si="275">G485*K485</f>
        <v>0</v>
      </c>
      <c r="T485" s="11">
        <f t="shared" ref="T485:T495" si="276">G485*L485</f>
        <v>0</v>
      </c>
      <c r="U485" s="11">
        <f t="shared" ref="U485:U495" si="277">G485*M485</f>
        <v>0</v>
      </c>
      <c r="V485" s="11">
        <f t="shared" ref="V485:V495" si="278">G485*N485</f>
        <v>0</v>
      </c>
      <c r="W485" s="12">
        <f t="shared" ref="W485:W495" si="279">G485*O485</f>
        <v>0</v>
      </c>
      <c r="X485" s="4">
        <f t="shared" ref="X485:X495" si="280">ROUND(W485,2)</f>
        <v>0</v>
      </c>
      <c r="AA485" s="13">
        <v>0</v>
      </c>
      <c r="AB485" s="14">
        <v>0</v>
      </c>
    </row>
    <row r="486" spans="1:28" ht="36">
      <c r="A486" s="8">
        <v>3870</v>
      </c>
      <c r="B486" s="1" t="s">
        <v>86</v>
      </c>
      <c r="C486" s="1" t="s">
        <v>13</v>
      </c>
      <c r="D486" s="3" t="s">
        <v>87</v>
      </c>
      <c r="F486" s="9" t="s">
        <v>73</v>
      </c>
      <c r="G486" s="10">
        <v>215</v>
      </c>
      <c r="I486" s="11">
        <v>0</v>
      </c>
      <c r="J486" s="11">
        <v>0</v>
      </c>
      <c r="K486" s="11">
        <v>0</v>
      </c>
      <c r="L486" s="11">
        <v>0</v>
      </c>
      <c r="M486" s="11">
        <v>0</v>
      </c>
      <c r="N486" s="11">
        <v>0</v>
      </c>
      <c r="O486" s="4">
        <f t="shared" si="272"/>
        <v>0</v>
      </c>
      <c r="Q486" s="11">
        <f t="shared" si="273"/>
        <v>0</v>
      </c>
      <c r="R486" s="11">
        <f t="shared" si="274"/>
        <v>0</v>
      </c>
      <c r="S486" s="11">
        <f t="shared" si="275"/>
        <v>0</v>
      </c>
      <c r="T486" s="11">
        <f t="shared" si="276"/>
        <v>0</v>
      </c>
      <c r="U486" s="11">
        <f t="shared" si="277"/>
        <v>0</v>
      </c>
      <c r="V486" s="11">
        <f t="shared" si="278"/>
        <v>0</v>
      </c>
      <c r="W486" s="12">
        <f t="shared" si="279"/>
        <v>0</v>
      </c>
      <c r="X486" s="4">
        <f t="shared" si="280"/>
        <v>0</v>
      </c>
      <c r="AA486" s="13">
        <v>0</v>
      </c>
      <c r="AB486" s="14">
        <v>0</v>
      </c>
    </row>
    <row r="487" spans="1:28" ht="36">
      <c r="A487" s="8">
        <v>3880</v>
      </c>
      <c r="B487" s="1" t="s">
        <v>84</v>
      </c>
      <c r="C487" s="1" t="s">
        <v>13</v>
      </c>
      <c r="D487" s="3" t="s">
        <v>88</v>
      </c>
      <c r="F487" s="9" t="s">
        <v>73</v>
      </c>
      <c r="G487" s="10">
        <v>215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4">
        <f t="shared" si="272"/>
        <v>0</v>
      </c>
      <c r="Q487" s="11">
        <f t="shared" si="273"/>
        <v>0</v>
      </c>
      <c r="R487" s="11">
        <f t="shared" si="274"/>
        <v>0</v>
      </c>
      <c r="S487" s="11">
        <f t="shared" si="275"/>
        <v>0</v>
      </c>
      <c r="T487" s="11">
        <f t="shared" si="276"/>
        <v>0</v>
      </c>
      <c r="U487" s="11">
        <f t="shared" si="277"/>
        <v>0</v>
      </c>
      <c r="V487" s="11">
        <f t="shared" si="278"/>
        <v>0</v>
      </c>
      <c r="W487" s="12">
        <f t="shared" si="279"/>
        <v>0</v>
      </c>
      <c r="X487" s="4">
        <f t="shared" si="280"/>
        <v>0</v>
      </c>
      <c r="AA487" s="13">
        <v>0</v>
      </c>
      <c r="AB487" s="14">
        <v>0</v>
      </c>
    </row>
    <row r="488" spans="1:28" ht="24">
      <c r="A488" s="8">
        <v>3890</v>
      </c>
      <c r="B488" s="1" t="s">
        <v>89</v>
      </c>
      <c r="C488" s="1" t="s">
        <v>13</v>
      </c>
      <c r="D488" s="3" t="s">
        <v>90</v>
      </c>
      <c r="F488" s="9" t="s">
        <v>73</v>
      </c>
      <c r="G488" s="10">
        <v>215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4">
        <f t="shared" si="272"/>
        <v>0</v>
      </c>
      <c r="Q488" s="11">
        <f t="shared" si="273"/>
        <v>0</v>
      </c>
      <c r="R488" s="11">
        <f t="shared" si="274"/>
        <v>0</v>
      </c>
      <c r="S488" s="11">
        <f t="shared" si="275"/>
        <v>0</v>
      </c>
      <c r="T488" s="11">
        <f t="shared" si="276"/>
        <v>0</v>
      </c>
      <c r="U488" s="11">
        <f t="shared" si="277"/>
        <v>0</v>
      </c>
      <c r="V488" s="11">
        <f t="shared" si="278"/>
        <v>0</v>
      </c>
      <c r="W488" s="12">
        <f t="shared" si="279"/>
        <v>0</v>
      </c>
      <c r="X488" s="4">
        <f t="shared" si="280"/>
        <v>0</v>
      </c>
      <c r="AA488" s="13">
        <v>0</v>
      </c>
      <c r="AB488" s="14">
        <v>0</v>
      </c>
    </row>
    <row r="489" spans="1:28" ht="24">
      <c r="A489" s="8">
        <v>3900</v>
      </c>
      <c r="B489" s="1" t="s">
        <v>89</v>
      </c>
      <c r="C489" s="1" t="s">
        <v>13</v>
      </c>
      <c r="D489" s="3" t="s">
        <v>124</v>
      </c>
      <c r="F489" s="9" t="s">
        <v>73</v>
      </c>
      <c r="G489" s="10">
        <v>215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4">
        <f t="shared" si="272"/>
        <v>0</v>
      </c>
      <c r="Q489" s="11">
        <f t="shared" si="273"/>
        <v>0</v>
      </c>
      <c r="R489" s="11">
        <f t="shared" si="274"/>
        <v>0</v>
      </c>
      <c r="S489" s="11">
        <f t="shared" si="275"/>
        <v>0</v>
      </c>
      <c r="T489" s="11">
        <f t="shared" si="276"/>
        <v>0</v>
      </c>
      <c r="U489" s="11">
        <f t="shared" si="277"/>
        <v>0</v>
      </c>
      <c r="V489" s="11">
        <f t="shared" si="278"/>
        <v>0</v>
      </c>
      <c r="W489" s="12">
        <f t="shared" si="279"/>
        <v>0</v>
      </c>
      <c r="X489" s="4">
        <f t="shared" si="280"/>
        <v>0</v>
      </c>
      <c r="AA489" s="13">
        <v>0</v>
      </c>
      <c r="AB489" s="14">
        <v>0</v>
      </c>
    </row>
    <row r="490" spans="1:28" ht="60">
      <c r="A490" s="8">
        <v>3910</v>
      </c>
      <c r="B490" s="1" t="s">
        <v>108</v>
      </c>
      <c r="C490" s="1" t="s">
        <v>13</v>
      </c>
      <c r="D490" s="3" t="s">
        <v>127</v>
      </c>
      <c r="F490" s="9" t="s">
        <v>73</v>
      </c>
      <c r="G490" s="10">
        <v>215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4">
        <f t="shared" si="272"/>
        <v>0</v>
      </c>
      <c r="Q490" s="11">
        <f t="shared" si="273"/>
        <v>0</v>
      </c>
      <c r="R490" s="11">
        <f t="shared" si="274"/>
        <v>0</v>
      </c>
      <c r="S490" s="11">
        <f t="shared" si="275"/>
        <v>0</v>
      </c>
      <c r="T490" s="11">
        <f t="shared" si="276"/>
        <v>0</v>
      </c>
      <c r="U490" s="11">
        <f t="shared" si="277"/>
        <v>0</v>
      </c>
      <c r="V490" s="11">
        <f t="shared" si="278"/>
        <v>0</v>
      </c>
      <c r="W490" s="12">
        <f t="shared" si="279"/>
        <v>0</v>
      </c>
      <c r="X490" s="4">
        <f t="shared" si="280"/>
        <v>0</v>
      </c>
      <c r="AA490" s="13">
        <v>0</v>
      </c>
      <c r="AB490" s="14">
        <v>0</v>
      </c>
    </row>
    <row r="491" spans="1:28" ht="36">
      <c r="A491" s="8">
        <v>3920</v>
      </c>
      <c r="B491" s="1" t="s">
        <v>71</v>
      </c>
      <c r="C491" s="1" t="s">
        <v>13</v>
      </c>
      <c r="D491" s="3" t="s">
        <v>129</v>
      </c>
      <c r="F491" s="9" t="s">
        <v>73</v>
      </c>
      <c r="G491" s="10">
        <v>5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4">
        <f t="shared" si="272"/>
        <v>0</v>
      </c>
      <c r="Q491" s="11">
        <f t="shared" si="273"/>
        <v>0</v>
      </c>
      <c r="R491" s="11">
        <f t="shared" si="274"/>
        <v>0</v>
      </c>
      <c r="S491" s="11">
        <f t="shared" si="275"/>
        <v>0</v>
      </c>
      <c r="T491" s="11">
        <f t="shared" si="276"/>
        <v>0</v>
      </c>
      <c r="U491" s="11">
        <f t="shared" si="277"/>
        <v>0</v>
      </c>
      <c r="V491" s="11">
        <f t="shared" si="278"/>
        <v>0</v>
      </c>
      <c r="W491" s="12">
        <f t="shared" si="279"/>
        <v>0</v>
      </c>
      <c r="X491" s="4">
        <f t="shared" si="280"/>
        <v>0</v>
      </c>
      <c r="AA491" s="13">
        <v>0</v>
      </c>
      <c r="AB491" s="14">
        <v>0</v>
      </c>
    </row>
    <row r="492" spans="1:28" ht="24">
      <c r="A492" s="8">
        <v>3930</v>
      </c>
      <c r="B492" s="1" t="s">
        <v>47</v>
      </c>
      <c r="C492" s="1" t="s">
        <v>13</v>
      </c>
      <c r="D492" s="3" t="s">
        <v>48</v>
      </c>
      <c r="F492" s="9" t="s">
        <v>42</v>
      </c>
      <c r="G492" s="10">
        <v>1.19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4">
        <f t="shared" si="272"/>
        <v>0</v>
      </c>
      <c r="Q492" s="11">
        <f t="shared" si="273"/>
        <v>0</v>
      </c>
      <c r="R492" s="11">
        <f t="shared" si="274"/>
        <v>0</v>
      </c>
      <c r="S492" s="11">
        <f t="shared" si="275"/>
        <v>0</v>
      </c>
      <c r="T492" s="11">
        <f t="shared" si="276"/>
        <v>0</v>
      </c>
      <c r="U492" s="11">
        <f t="shared" si="277"/>
        <v>0</v>
      </c>
      <c r="V492" s="11">
        <f t="shared" si="278"/>
        <v>0</v>
      </c>
      <c r="W492" s="12">
        <f t="shared" si="279"/>
        <v>0</v>
      </c>
      <c r="X492" s="4">
        <f t="shared" si="280"/>
        <v>0</v>
      </c>
      <c r="AA492" s="13">
        <v>0</v>
      </c>
      <c r="AB492" s="14">
        <v>0</v>
      </c>
    </row>
    <row r="493" spans="1:28" ht="24">
      <c r="A493" s="8">
        <v>3940</v>
      </c>
      <c r="B493" s="1" t="s">
        <v>84</v>
      </c>
      <c r="C493" s="1" t="s">
        <v>13</v>
      </c>
      <c r="D493" s="3" t="s">
        <v>130</v>
      </c>
      <c r="F493" s="9" t="s">
        <v>73</v>
      </c>
      <c r="G493" s="10">
        <v>5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4">
        <f t="shared" si="272"/>
        <v>0</v>
      </c>
      <c r="Q493" s="11">
        <f t="shared" si="273"/>
        <v>0</v>
      </c>
      <c r="R493" s="11">
        <f t="shared" si="274"/>
        <v>0</v>
      </c>
      <c r="S493" s="11">
        <f t="shared" si="275"/>
        <v>0</v>
      </c>
      <c r="T493" s="11">
        <f t="shared" si="276"/>
        <v>0</v>
      </c>
      <c r="U493" s="11">
        <f t="shared" si="277"/>
        <v>0</v>
      </c>
      <c r="V493" s="11">
        <f t="shared" si="278"/>
        <v>0</v>
      </c>
      <c r="W493" s="12">
        <f t="shared" si="279"/>
        <v>0</v>
      </c>
      <c r="X493" s="4">
        <f t="shared" si="280"/>
        <v>0</v>
      </c>
      <c r="AA493" s="13">
        <v>0</v>
      </c>
      <c r="AB493" s="14">
        <v>0</v>
      </c>
    </row>
    <row r="494" spans="1:28" ht="24">
      <c r="A494" s="8">
        <v>3950</v>
      </c>
      <c r="B494" s="1" t="s">
        <v>89</v>
      </c>
      <c r="C494" s="1" t="s">
        <v>13</v>
      </c>
      <c r="D494" s="3" t="s">
        <v>131</v>
      </c>
      <c r="F494" s="9" t="s">
        <v>73</v>
      </c>
      <c r="G494" s="10">
        <v>5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4">
        <f t="shared" si="272"/>
        <v>0</v>
      </c>
      <c r="Q494" s="11">
        <f t="shared" si="273"/>
        <v>0</v>
      </c>
      <c r="R494" s="11">
        <f t="shared" si="274"/>
        <v>0</v>
      </c>
      <c r="S494" s="11">
        <f t="shared" si="275"/>
        <v>0</v>
      </c>
      <c r="T494" s="11">
        <f t="shared" si="276"/>
        <v>0</v>
      </c>
      <c r="U494" s="11">
        <f t="shared" si="277"/>
        <v>0</v>
      </c>
      <c r="V494" s="11">
        <f t="shared" si="278"/>
        <v>0</v>
      </c>
      <c r="W494" s="12">
        <f t="shared" si="279"/>
        <v>0</v>
      </c>
      <c r="X494" s="4">
        <f t="shared" si="280"/>
        <v>0</v>
      </c>
      <c r="AA494" s="13">
        <v>0</v>
      </c>
      <c r="AB494" s="14">
        <v>0</v>
      </c>
    </row>
    <row r="495" spans="1:28" ht="60">
      <c r="A495" s="8">
        <v>3960</v>
      </c>
      <c r="B495" s="1" t="s">
        <v>108</v>
      </c>
      <c r="C495" s="1" t="s">
        <v>13</v>
      </c>
      <c r="D495" s="3" t="s">
        <v>132</v>
      </c>
      <c r="F495" s="9" t="s">
        <v>73</v>
      </c>
      <c r="G495" s="10">
        <v>5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4">
        <f t="shared" si="272"/>
        <v>0</v>
      </c>
      <c r="Q495" s="11">
        <f t="shared" si="273"/>
        <v>0</v>
      </c>
      <c r="R495" s="11">
        <f t="shared" si="274"/>
        <v>0</v>
      </c>
      <c r="S495" s="11">
        <f t="shared" si="275"/>
        <v>0</v>
      </c>
      <c r="T495" s="11">
        <f t="shared" si="276"/>
        <v>0</v>
      </c>
      <c r="U495" s="11">
        <f t="shared" si="277"/>
        <v>0</v>
      </c>
      <c r="V495" s="11">
        <f t="shared" si="278"/>
        <v>0</v>
      </c>
      <c r="W495" s="12">
        <f t="shared" si="279"/>
        <v>0</v>
      </c>
      <c r="X495" s="4">
        <f t="shared" si="280"/>
        <v>0</v>
      </c>
      <c r="AA495" s="13">
        <v>0</v>
      </c>
      <c r="AB495" s="14">
        <v>0</v>
      </c>
    </row>
    <row r="496" spans="1:28" ht="12.75">
      <c r="F496" s="23" t="s">
        <v>37</v>
      </c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15">
        <f t="shared" ref="Q496:X496" si="281">SUM(Q485:Q495)</f>
        <v>0</v>
      </c>
      <c r="R496" s="15">
        <f t="shared" si="281"/>
        <v>0</v>
      </c>
      <c r="S496" s="15">
        <f t="shared" si="281"/>
        <v>0</v>
      </c>
      <c r="T496" s="15">
        <f t="shared" si="281"/>
        <v>0</v>
      </c>
      <c r="U496" s="15">
        <f t="shared" si="281"/>
        <v>0</v>
      </c>
      <c r="V496" s="15">
        <f t="shared" si="281"/>
        <v>0</v>
      </c>
      <c r="W496" s="16">
        <f t="shared" si="281"/>
        <v>0</v>
      </c>
      <c r="X496" s="17">
        <f t="shared" si="281"/>
        <v>0</v>
      </c>
      <c r="AB496" s="18">
        <v>0</v>
      </c>
    </row>
    <row r="498" spans="1:28" ht="12.75">
      <c r="A498" s="23" t="s">
        <v>425</v>
      </c>
      <c r="B498" s="21"/>
      <c r="C498" s="24" t="s">
        <v>426</v>
      </c>
      <c r="D498" s="21"/>
      <c r="E498" s="21"/>
    </row>
    <row r="499" spans="1:28" ht="24">
      <c r="A499" s="8">
        <v>3970</v>
      </c>
      <c r="B499" s="1" t="s">
        <v>84</v>
      </c>
      <c r="C499" s="1" t="s">
        <v>13</v>
      </c>
      <c r="D499" s="3" t="s">
        <v>85</v>
      </c>
      <c r="F499" s="9" t="s">
        <v>73</v>
      </c>
      <c r="G499" s="10">
        <v>720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4">
        <f t="shared" ref="O499:O505" si="282">SUM(I499:N499)</f>
        <v>0</v>
      </c>
      <c r="Q499" s="11">
        <f t="shared" ref="Q499:Q505" si="283">G499*I499</f>
        <v>0</v>
      </c>
      <c r="R499" s="11">
        <f t="shared" ref="R499:R505" si="284">G499*J499</f>
        <v>0</v>
      </c>
      <c r="S499" s="11">
        <f t="shared" ref="S499:S505" si="285">G499*K499</f>
        <v>0</v>
      </c>
      <c r="T499" s="11">
        <f t="shared" ref="T499:T505" si="286">G499*L499</f>
        <v>0</v>
      </c>
      <c r="U499" s="11">
        <f t="shared" ref="U499:U505" si="287">G499*M499</f>
        <v>0</v>
      </c>
      <c r="V499" s="11">
        <f t="shared" ref="V499:V505" si="288">G499*N499</f>
        <v>0</v>
      </c>
      <c r="W499" s="12">
        <f t="shared" ref="W499:W505" si="289">G499*O499</f>
        <v>0</v>
      </c>
      <c r="X499" s="4">
        <f t="shared" ref="X499:X505" si="290">ROUND(W499,2)</f>
        <v>0</v>
      </c>
      <c r="AA499" s="13">
        <v>0</v>
      </c>
      <c r="AB499" s="14">
        <v>0</v>
      </c>
    </row>
    <row r="500" spans="1:28" ht="36">
      <c r="A500" s="8">
        <v>3980</v>
      </c>
      <c r="B500" s="1" t="s">
        <v>86</v>
      </c>
      <c r="C500" s="1" t="s">
        <v>13</v>
      </c>
      <c r="D500" s="3" t="s">
        <v>87</v>
      </c>
      <c r="F500" s="9" t="s">
        <v>73</v>
      </c>
      <c r="G500" s="10">
        <v>720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4">
        <f t="shared" si="282"/>
        <v>0</v>
      </c>
      <c r="Q500" s="11">
        <f t="shared" si="283"/>
        <v>0</v>
      </c>
      <c r="R500" s="11">
        <f t="shared" si="284"/>
        <v>0</v>
      </c>
      <c r="S500" s="11">
        <f t="shared" si="285"/>
        <v>0</v>
      </c>
      <c r="T500" s="11">
        <f t="shared" si="286"/>
        <v>0</v>
      </c>
      <c r="U500" s="11">
        <f t="shared" si="287"/>
        <v>0</v>
      </c>
      <c r="V500" s="11">
        <f t="shared" si="288"/>
        <v>0</v>
      </c>
      <c r="W500" s="12">
        <f t="shared" si="289"/>
        <v>0</v>
      </c>
      <c r="X500" s="4">
        <f t="shared" si="290"/>
        <v>0</v>
      </c>
      <c r="AA500" s="13">
        <v>0</v>
      </c>
      <c r="AB500" s="14">
        <v>0</v>
      </c>
    </row>
    <row r="501" spans="1:28" ht="36">
      <c r="A501" s="8">
        <v>3990</v>
      </c>
      <c r="B501" s="1" t="s">
        <v>84</v>
      </c>
      <c r="C501" s="1" t="s">
        <v>13</v>
      </c>
      <c r="D501" s="3" t="s">
        <v>88</v>
      </c>
      <c r="F501" s="9" t="s">
        <v>73</v>
      </c>
      <c r="G501" s="10">
        <v>720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4">
        <f t="shared" si="282"/>
        <v>0</v>
      </c>
      <c r="Q501" s="11">
        <f t="shared" si="283"/>
        <v>0</v>
      </c>
      <c r="R501" s="11">
        <f t="shared" si="284"/>
        <v>0</v>
      </c>
      <c r="S501" s="11">
        <f t="shared" si="285"/>
        <v>0</v>
      </c>
      <c r="T501" s="11">
        <f t="shared" si="286"/>
        <v>0</v>
      </c>
      <c r="U501" s="11">
        <f t="shared" si="287"/>
        <v>0</v>
      </c>
      <c r="V501" s="11">
        <f t="shared" si="288"/>
        <v>0</v>
      </c>
      <c r="W501" s="12">
        <f t="shared" si="289"/>
        <v>0</v>
      </c>
      <c r="X501" s="4">
        <f t="shared" si="290"/>
        <v>0</v>
      </c>
      <c r="AA501" s="13">
        <v>0</v>
      </c>
      <c r="AB501" s="14">
        <v>0</v>
      </c>
    </row>
    <row r="502" spans="1:28" ht="24">
      <c r="A502" s="8">
        <v>4000</v>
      </c>
      <c r="B502" s="1" t="s">
        <v>89</v>
      </c>
      <c r="C502" s="1" t="s">
        <v>13</v>
      </c>
      <c r="D502" s="3" t="s">
        <v>90</v>
      </c>
      <c r="F502" s="9" t="s">
        <v>73</v>
      </c>
      <c r="G502" s="10">
        <v>720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4">
        <f t="shared" si="282"/>
        <v>0</v>
      </c>
      <c r="Q502" s="11">
        <f t="shared" si="283"/>
        <v>0</v>
      </c>
      <c r="R502" s="11">
        <f t="shared" si="284"/>
        <v>0</v>
      </c>
      <c r="S502" s="11">
        <f t="shared" si="285"/>
        <v>0</v>
      </c>
      <c r="T502" s="11">
        <f t="shared" si="286"/>
        <v>0</v>
      </c>
      <c r="U502" s="11">
        <f t="shared" si="287"/>
        <v>0</v>
      </c>
      <c r="V502" s="11">
        <f t="shared" si="288"/>
        <v>0</v>
      </c>
      <c r="W502" s="12">
        <f t="shared" si="289"/>
        <v>0</v>
      </c>
      <c r="X502" s="4">
        <f t="shared" si="290"/>
        <v>0</v>
      </c>
      <c r="AA502" s="13">
        <v>0</v>
      </c>
      <c r="AB502" s="14">
        <v>0</v>
      </c>
    </row>
    <row r="503" spans="1:28" ht="24">
      <c r="A503" s="8">
        <v>4010</v>
      </c>
      <c r="B503" s="1" t="s">
        <v>89</v>
      </c>
      <c r="C503" s="1" t="s">
        <v>13</v>
      </c>
      <c r="D503" s="3" t="s">
        <v>124</v>
      </c>
      <c r="F503" s="9" t="s">
        <v>73</v>
      </c>
      <c r="G503" s="10">
        <v>720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4">
        <f t="shared" si="282"/>
        <v>0</v>
      </c>
      <c r="Q503" s="11">
        <f t="shared" si="283"/>
        <v>0</v>
      </c>
      <c r="R503" s="11">
        <f t="shared" si="284"/>
        <v>0</v>
      </c>
      <c r="S503" s="11">
        <f t="shared" si="285"/>
        <v>0</v>
      </c>
      <c r="T503" s="11">
        <f t="shared" si="286"/>
        <v>0</v>
      </c>
      <c r="U503" s="11">
        <f t="shared" si="287"/>
        <v>0</v>
      </c>
      <c r="V503" s="11">
        <f t="shared" si="288"/>
        <v>0</v>
      </c>
      <c r="W503" s="12">
        <f t="shared" si="289"/>
        <v>0</v>
      </c>
      <c r="X503" s="4">
        <f t="shared" si="290"/>
        <v>0</v>
      </c>
      <c r="AA503" s="13">
        <v>0</v>
      </c>
      <c r="AB503" s="14">
        <v>0</v>
      </c>
    </row>
    <row r="504" spans="1:28" ht="60">
      <c r="A504" s="8">
        <v>4020</v>
      </c>
      <c r="B504" s="1" t="s">
        <v>108</v>
      </c>
      <c r="C504" s="1" t="s">
        <v>13</v>
      </c>
      <c r="D504" s="3" t="s">
        <v>127</v>
      </c>
      <c r="F504" s="9" t="s">
        <v>73</v>
      </c>
      <c r="G504" s="10">
        <v>300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4">
        <f t="shared" si="282"/>
        <v>0</v>
      </c>
      <c r="Q504" s="11">
        <f t="shared" si="283"/>
        <v>0</v>
      </c>
      <c r="R504" s="11">
        <f t="shared" si="284"/>
        <v>0</v>
      </c>
      <c r="S504" s="11">
        <f t="shared" si="285"/>
        <v>0</v>
      </c>
      <c r="T504" s="11">
        <f t="shared" si="286"/>
        <v>0</v>
      </c>
      <c r="U504" s="11">
        <f t="shared" si="287"/>
        <v>0</v>
      </c>
      <c r="V504" s="11">
        <f t="shared" si="288"/>
        <v>0</v>
      </c>
      <c r="W504" s="12">
        <f t="shared" si="289"/>
        <v>0</v>
      </c>
      <c r="X504" s="4">
        <f t="shared" si="290"/>
        <v>0</v>
      </c>
      <c r="AA504" s="13">
        <v>0</v>
      </c>
      <c r="AB504" s="14">
        <v>0</v>
      </c>
    </row>
    <row r="505" spans="1:28" ht="60">
      <c r="A505" s="8">
        <v>4030</v>
      </c>
      <c r="B505" s="1" t="s">
        <v>108</v>
      </c>
      <c r="C505" s="1" t="s">
        <v>13</v>
      </c>
      <c r="D505" s="3" t="s">
        <v>135</v>
      </c>
      <c r="F505" s="9" t="s">
        <v>73</v>
      </c>
      <c r="G505" s="10">
        <v>420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4">
        <f t="shared" si="282"/>
        <v>0</v>
      </c>
      <c r="Q505" s="11">
        <f t="shared" si="283"/>
        <v>0</v>
      </c>
      <c r="R505" s="11">
        <f t="shared" si="284"/>
        <v>0</v>
      </c>
      <c r="S505" s="11">
        <f t="shared" si="285"/>
        <v>0</v>
      </c>
      <c r="T505" s="11">
        <f t="shared" si="286"/>
        <v>0</v>
      </c>
      <c r="U505" s="11">
        <f t="shared" si="287"/>
        <v>0</v>
      </c>
      <c r="V505" s="11">
        <f t="shared" si="288"/>
        <v>0</v>
      </c>
      <c r="W505" s="12">
        <f t="shared" si="289"/>
        <v>0</v>
      </c>
      <c r="X505" s="4">
        <f t="shared" si="290"/>
        <v>0</v>
      </c>
      <c r="AA505" s="13">
        <v>0</v>
      </c>
      <c r="AB505" s="14">
        <v>0</v>
      </c>
    </row>
    <row r="506" spans="1:28" ht="12.75">
      <c r="F506" s="23" t="s">
        <v>37</v>
      </c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15">
        <f t="shared" ref="Q506:X506" si="291">SUM(Q499:Q505)</f>
        <v>0</v>
      </c>
      <c r="R506" s="15">
        <f t="shared" si="291"/>
        <v>0</v>
      </c>
      <c r="S506" s="15">
        <f t="shared" si="291"/>
        <v>0</v>
      </c>
      <c r="T506" s="15">
        <f t="shared" si="291"/>
        <v>0</v>
      </c>
      <c r="U506" s="15">
        <f t="shared" si="291"/>
        <v>0</v>
      </c>
      <c r="V506" s="15">
        <f t="shared" si="291"/>
        <v>0</v>
      </c>
      <c r="W506" s="16">
        <f t="shared" si="291"/>
        <v>0</v>
      </c>
      <c r="X506" s="17">
        <f t="shared" si="291"/>
        <v>0</v>
      </c>
      <c r="AB506" s="18">
        <v>0</v>
      </c>
    </row>
    <row r="508" spans="1:28" ht="12.75">
      <c r="A508" s="23" t="s">
        <v>427</v>
      </c>
      <c r="B508" s="21"/>
      <c r="C508" s="24" t="s">
        <v>141</v>
      </c>
      <c r="D508" s="21"/>
      <c r="E508" s="21"/>
    </row>
    <row r="509" spans="1:28" ht="24">
      <c r="A509" s="8">
        <v>4040</v>
      </c>
      <c r="B509" s="1" t="s">
        <v>84</v>
      </c>
      <c r="C509" s="1" t="s">
        <v>13</v>
      </c>
      <c r="D509" s="3" t="s">
        <v>85</v>
      </c>
      <c r="F509" s="9" t="s">
        <v>73</v>
      </c>
      <c r="G509" s="10">
        <v>3700.6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4">
        <f t="shared" ref="O509:O515" si="292">SUM(I509:N509)</f>
        <v>0</v>
      </c>
      <c r="Q509" s="11">
        <f t="shared" ref="Q509:Q515" si="293">G509*I509</f>
        <v>0</v>
      </c>
      <c r="R509" s="11">
        <f t="shared" ref="R509:R515" si="294">G509*J509</f>
        <v>0</v>
      </c>
      <c r="S509" s="11">
        <f t="shared" ref="S509:S515" si="295">G509*K509</f>
        <v>0</v>
      </c>
      <c r="T509" s="11">
        <f t="shared" ref="T509:T515" si="296">G509*L509</f>
        <v>0</v>
      </c>
      <c r="U509" s="11">
        <f t="shared" ref="U509:U515" si="297">G509*M509</f>
        <v>0</v>
      </c>
      <c r="V509" s="11">
        <f t="shared" ref="V509:V515" si="298">G509*N509</f>
        <v>0</v>
      </c>
      <c r="W509" s="12">
        <f t="shared" ref="W509:W515" si="299">G509*O509</f>
        <v>0</v>
      </c>
      <c r="X509" s="4">
        <f t="shared" ref="X509:X515" si="300">ROUND(W509,2)</f>
        <v>0</v>
      </c>
      <c r="AA509" s="13">
        <v>0</v>
      </c>
      <c r="AB509" s="14">
        <v>0</v>
      </c>
    </row>
    <row r="510" spans="1:28" ht="24">
      <c r="A510" s="8">
        <v>4050</v>
      </c>
      <c r="B510" s="1" t="s">
        <v>86</v>
      </c>
      <c r="C510" s="1" t="s">
        <v>13</v>
      </c>
      <c r="D510" s="3" t="s">
        <v>142</v>
      </c>
      <c r="F510" s="9" t="s">
        <v>73</v>
      </c>
      <c r="G510" s="10">
        <v>3700.6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4">
        <f t="shared" si="292"/>
        <v>0</v>
      </c>
      <c r="Q510" s="11">
        <f t="shared" si="293"/>
        <v>0</v>
      </c>
      <c r="R510" s="11">
        <f t="shared" si="294"/>
        <v>0</v>
      </c>
      <c r="S510" s="11">
        <f t="shared" si="295"/>
        <v>0</v>
      </c>
      <c r="T510" s="11">
        <f t="shared" si="296"/>
        <v>0</v>
      </c>
      <c r="U510" s="11">
        <f t="shared" si="297"/>
        <v>0</v>
      </c>
      <c r="V510" s="11">
        <f t="shared" si="298"/>
        <v>0</v>
      </c>
      <c r="W510" s="12">
        <f t="shared" si="299"/>
        <v>0</v>
      </c>
      <c r="X510" s="4">
        <f t="shared" si="300"/>
        <v>0</v>
      </c>
      <c r="AA510" s="13">
        <v>0</v>
      </c>
      <c r="AB510" s="14">
        <v>0</v>
      </c>
    </row>
    <row r="511" spans="1:28" ht="36">
      <c r="A511" s="8">
        <v>4060</v>
      </c>
      <c r="B511" s="1" t="s">
        <v>84</v>
      </c>
      <c r="C511" s="1" t="s">
        <v>13</v>
      </c>
      <c r="D511" s="3" t="s">
        <v>88</v>
      </c>
      <c r="F511" s="9" t="s">
        <v>73</v>
      </c>
      <c r="G511" s="10">
        <v>3700.6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4">
        <f t="shared" si="292"/>
        <v>0</v>
      </c>
      <c r="Q511" s="11">
        <f t="shared" si="293"/>
        <v>0</v>
      </c>
      <c r="R511" s="11">
        <f t="shared" si="294"/>
        <v>0</v>
      </c>
      <c r="S511" s="11">
        <f t="shared" si="295"/>
        <v>0</v>
      </c>
      <c r="T511" s="11">
        <f t="shared" si="296"/>
        <v>0</v>
      </c>
      <c r="U511" s="11">
        <f t="shared" si="297"/>
        <v>0</v>
      </c>
      <c r="V511" s="11">
        <f t="shared" si="298"/>
        <v>0</v>
      </c>
      <c r="W511" s="12">
        <f t="shared" si="299"/>
        <v>0</v>
      </c>
      <c r="X511" s="4">
        <f t="shared" si="300"/>
        <v>0</v>
      </c>
      <c r="AA511" s="13">
        <v>0</v>
      </c>
      <c r="AB511" s="14">
        <v>0</v>
      </c>
    </row>
    <row r="512" spans="1:28" ht="24">
      <c r="A512" s="8">
        <v>4070</v>
      </c>
      <c r="B512" s="1" t="s">
        <v>89</v>
      </c>
      <c r="C512" s="1" t="s">
        <v>13</v>
      </c>
      <c r="D512" s="3" t="s">
        <v>90</v>
      </c>
      <c r="F512" s="9" t="s">
        <v>73</v>
      </c>
      <c r="G512" s="10">
        <v>3115.6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4">
        <f t="shared" si="292"/>
        <v>0</v>
      </c>
      <c r="Q512" s="11">
        <f t="shared" si="293"/>
        <v>0</v>
      </c>
      <c r="R512" s="11">
        <f t="shared" si="294"/>
        <v>0</v>
      </c>
      <c r="S512" s="11">
        <f t="shared" si="295"/>
        <v>0</v>
      </c>
      <c r="T512" s="11">
        <f t="shared" si="296"/>
        <v>0</v>
      </c>
      <c r="U512" s="11">
        <f t="shared" si="297"/>
        <v>0</v>
      </c>
      <c r="V512" s="11">
        <f t="shared" si="298"/>
        <v>0</v>
      </c>
      <c r="W512" s="12">
        <f t="shared" si="299"/>
        <v>0</v>
      </c>
      <c r="X512" s="4">
        <f t="shared" si="300"/>
        <v>0</v>
      </c>
      <c r="AA512" s="13">
        <v>0</v>
      </c>
      <c r="AB512" s="14">
        <v>0</v>
      </c>
    </row>
    <row r="513" spans="1:28" ht="60">
      <c r="A513" s="8">
        <v>4080</v>
      </c>
      <c r="B513" s="1" t="s">
        <v>108</v>
      </c>
      <c r="C513" s="1" t="s">
        <v>13</v>
      </c>
      <c r="D513" s="3" t="s">
        <v>127</v>
      </c>
      <c r="F513" s="9" t="s">
        <v>73</v>
      </c>
      <c r="G513" s="10">
        <v>365.6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4">
        <f t="shared" si="292"/>
        <v>0</v>
      </c>
      <c r="Q513" s="11">
        <f t="shared" si="293"/>
        <v>0</v>
      </c>
      <c r="R513" s="11">
        <f t="shared" si="294"/>
        <v>0</v>
      </c>
      <c r="S513" s="11">
        <f t="shared" si="295"/>
        <v>0</v>
      </c>
      <c r="T513" s="11">
        <f t="shared" si="296"/>
        <v>0</v>
      </c>
      <c r="U513" s="11">
        <f t="shared" si="297"/>
        <v>0</v>
      </c>
      <c r="V513" s="11">
        <f t="shared" si="298"/>
        <v>0</v>
      </c>
      <c r="W513" s="12">
        <f t="shared" si="299"/>
        <v>0</v>
      </c>
      <c r="X513" s="4">
        <f t="shared" si="300"/>
        <v>0</v>
      </c>
      <c r="AA513" s="13">
        <v>0</v>
      </c>
      <c r="AB513" s="14">
        <v>0</v>
      </c>
    </row>
    <row r="514" spans="1:28" ht="60">
      <c r="A514" s="8">
        <v>4090</v>
      </c>
      <c r="B514" s="1" t="s">
        <v>108</v>
      </c>
      <c r="C514" s="1" t="s">
        <v>13</v>
      </c>
      <c r="D514" s="3" t="s">
        <v>135</v>
      </c>
      <c r="F514" s="9" t="s">
        <v>73</v>
      </c>
      <c r="G514" s="10">
        <v>2750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4">
        <f t="shared" si="292"/>
        <v>0</v>
      </c>
      <c r="Q514" s="11">
        <f t="shared" si="293"/>
        <v>0</v>
      </c>
      <c r="R514" s="11">
        <f t="shared" si="294"/>
        <v>0</v>
      </c>
      <c r="S514" s="11">
        <f t="shared" si="295"/>
        <v>0</v>
      </c>
      <c r="T514" s="11">
        <f t="shared" si="296"/>
        <v>0</v>
      </c>
      <c r="U514" s="11">
        <f t="shared" si="297"/>
        <v>0</v>
      </c>
      <c r="V514" s="11">
        <f t="shared" si="298"/>
        <v>0</v>
      </c>
      <c r="W514" s="12">
        <f t="shared" si="299"/>
        <v>0</v>
      </c>
      <c r="X514" s="4">
        <f t="shared" si="300"/>
        <v>0</v>
      </c>
      <c r="AA514" s="13">
        <v>0</v>
      </c>
      <c r="AB514" s="14">
        <v>0</v>
      </c>
    </row>
    <row r="515" spans="1:28" ht="60">
      <c r="A515" s="8">
        <v>4100</v>
      </c>
      <c r="B515" s="1" t="s">
        <v>108</v>
      </c>
      <c r="C515" s="1" t="s">
        <v>13</v>
      </c>
      <c r="D515" s="3" t="s">
        <v>143</v>
      </c>
      <c r="F515" s="9" t="s">
        <v>73</v>
      </c>
      <c r="G515" s="10">
        <v>25.6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4">
        <f t="shared" si="292"/>
        <v>0</v>
      </c>
      <c r="Q515" s="11">
        <f t="shared" si="293"/>
        <v>0</v>
      </c>
      <c r="R515" s="11">
        <f t="shared" si="294"/>
        <v>0</v>
      </c>
      <c r="S515" s="11">
        <f t="shared" si="295"/>
        <v>0</v>
      </c>
      <c r="T515" s="11">
        <f t="shared" si="296"/>
        <v>0</v>
      </c>
      <c r="U515" s="11">
        <f t="shared" si="297"/>
        <v>0</v>
      </c>
      <c r="V515" s="11">
        <f t="shared" si="298"/>
        <v>0</v>
      </c>
      <c r="W515" s="12">
        <f t="shared" si="299"/>
        <v>0</v>
      </c>
      <c r="X515" s="4">
        <f t="shared" si="300"/>
        <v>0</v>
      </c>
      <c r="AA515" s="13">
        <v>0</v>
      </c>
      <c r="AB515" s="14">
        <v>0</v>
      </c>
    </row>
    <row r="516" spans="1:28" ht="12.75">
      <c r="F516" s="23" t="s">
        <v>37</v>
      </c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15">
        <f t="shared" ref="Q516:X516" si="301">SUM(Q509:Q515)</f>
        <v>0</v>
      </c>
      <c r="R516" s="15">
        <f t="shared" si="301"/>
        <v>0</v>
      </c>
      <c r="S516" s="15">
        <f t="shared" si="301"/>
        <v>0</v>
      </c>
      <c r="T516" s="15">
        <f t="shared" si="301"/>
        <v>0</v>
      </c>
      <c r="U516" s="15">
        <f t="shared" si="301"/>
        <v>0</v>
      </c>
      <c r="V516" s="15">
        <f t="shared" si="301"/>
        <v>0</v>
      </c>
      <c r="W516" s="16">
        <f t="shared" si="301"/>
        <v>0</v>
      </c>
      <c r="X516" s="17">
        <f t="shared" si="301"/>
        <v>0</v>
      </c>
      <c r="AB516" s="18">
        <v>0</v>
      </c>
    </row>
    <row r="518" spans="1:28" ht="12.75">
      <c r="A518" s="23" t="s">
        <v>428</v>
      </c>
      <c r="B518" s="21"/>
      <c r="C518" s="24" t="s">
        <v>145</v>
      </c>
      <c r="D518" s="21"/>
      <c r="E518" s="21"/>
    </row>
    <row r="519" spans="1:28" ht="36">
      <c r="A519" s="8">
        <v>4110</v>
      </c>
      <c r="B519" s="1" t="s">
        <v>146</v>
      </c>
      <c r="C519" s="1" t="s">
        <v>13</v>
      </c>
      <c r="D519" s="3" t="s">
        <v>147</v>
      </c>
      <c r="F519" s="9" t="s">
        <v>73</v>
      </c>
      <c r="G519" s="10">
        <v>11400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4">
        <f t="shared" ref="O519:O528" si="302">SUM(I519:N519)</f>
        <v>0</v>
      </c>
      <c r="Q519" s="11">
        <f t="shared" ref="Q519:Q528" si="303">G519*I519</f>
        <v>0</v>
      </c>
      <c r="R519" s="11">
        <f t="shared" ref="R519:R528" si="304">G519*J519</f>
        <v>0</v>
      </c>
      <c r="S519" s="11">
        <f t="shared" ref="S519:S528" si="305">G519*K519</f>
        <v>0</v>
      </c>
      <c r="T519" s="11">
        <f t="shared" ref="T519:T528" si="306">G519*L519</f>
        <v>0</v>
      </c>
      <c r="U519" s="11">
        <f t="shared" ref="U519:U528" si="307">G519*M519</f>
        <v>0</v>
      </c>
      <c r="V519" s="11">
        <f t="shared" ref="V519:V528" si="308">G519*N519</f>
        <v>0</v>
      </c>
      <c r="W519" s="12">
        <f t="shared" ref="W519:W528" si="309">G519*O519</f>
        <v>0</v>
      </c>
      <c r="X519" s="4">
        <f t="shared" ref="X519:X528" si="310">ROUND(W519,2)</f>
        <v>0</v>
      </c>
      <c r="AA519" s="13">
        <v>0</v>
      </c>
      <c r="AB519" s="14">
        <v>0</v>
      </c>
    </row>
    <row r="520" spans="1:28" ht="24">
      <c r="A520" s="8">
        <v>4120</v>
      </c>
      <c r="B520" s="1" t="s">
        <v>84</v>
      </c>
      <c r="C520" s="1" t="s">
        <v>13</v>
      </c>
      <c r="D520" s="3" t="s">
        <v>148</v>
      </c>
      <c r="F520" s="9" t="s">
        <v>73</v>
      </c>
      <c r="G520" s="10">
        <v>11400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4">
        <f t="shared" si="302"/>
        <v>0</v>
      </c>
      <c r="Q520" s="11">
        <f t="shared" si="303"/>
        <v>0</v>
      </c>
      <c r="R520" s="11">
        <f t="shared" si="304"/>
        <v>0</v>
      </c>
      <c r="S520" s="11">
        <f t="shared" si="305"/>
        <v>0</v>
      </c>
      <c r="T520" s="11">
        <f t="shared" si="306"/>
        <v>0</v>
      </c>
      <c r="U520" s="11">
        <f t="shared" si="307"/>
        <v>0</v>
      </c>
      <c r="V520" s="11">
        <f t="shared" si="308"/>
        <v>0</v>
      </c>
      <c r="W520" s="12">
        <f t="shared" si="309"/>
        <v>0</v>
      </c>
      <c r="X520" s="4">
        <f t="shared" si="310"/>
        <v>0</v>
      </c>
      <c r="AA520" s="13">
        <v>0</v>
      </c>
      <c r="AB520" s="14">
        <v>0</v>
      </c>
    </row>
    <row r="521" spans="1:28" ht="24">
      <c r="A521" s="8">
        <v>4130</v>
      </c>
      <c r="B521" s="1" t="s">
        <v>149</v>
      </c>
      <c r="C521" s="1" t="s">
        <v>13</v>
      </c>
      <c r="D521" s="3" t="s">
        <v>150</v>
      </c>
      <c r="F521" s="9" t="s">
        <v>42</v>
      </c>
      <c r="G521" s="10">
        <v>1710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4">
        <f t="shared" si="302"/>
        <v>0</v>
      </c>
      <c r="Q521" s="11">
        <f t="shared" si="303"/>
        <v>0</v>
      </c>
      <c r="R521" s="11">
        <f t="shared" si="304"/>
        <v>0</v>
      </c>
      <c r="S521" s="11">
        <f t="shared" si="305"/>
        <v>0</v>
      </c>
      <c r="T521" s="11">
        <f t="shared" si="306"/>
        <v>0</v>
      </c>
      <c r="U521" s="11">
        <f t="shared" si="307"/>
        <v>0</v>
      </c>
      <c r="V521" s="11">
        <f t="shared" si="308"/>
        <v>0</v>
      </c>
      <c r="W521" s="12">
        <f t="shared" si="309"/>
        <v>0</v>
      </c>
      <c r="X521" s="4">
        <f t="shared" si="310"/>
        <v>0</v>
      </c>
      <c r="AA521" s="13">
        <v>0</v>
      </c>
      <c r="AB521" s="14">
        <v>0</v>
      </c>
    </row>
    <row r="522" spans="1:28" ht="36">
      <c r="A522" s="8">
        <v>4140</v>
      </c>
      <c r="B522" s="1" t="s">
        <v>151</v>
      </c>
      <c r="C522" s="1" t="s">
        <v>13</v>
      </c>
      <c r="D522" s="3" t="s">
        <v>152</v>
      </c>
      <c r="F522" s="9" t="s">
        <v>42</v>
      </c>
      <c r="G522" s="10">
        <v>2760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4">
        <f t="shared" si="302"/>
        <v>0</v>
      </c>
      <c r="Q522" s="11">
        <f t="shared" si="303"/>
        <v>0</v>
      </c>
      <c r="R522" s="11">
        <f t="shared" si="304"/>
        <v>0</v>
      </c>
      <c r="S522" s="11">
        <f t="shared" si="305"/>
        <v>0</v>
      </c>
      <c r="T522" s="11">
        <f t="shared" si="306"/>
        <v>0</v>
      </c>
      <c r="U522" s="11">
        <f t="shared" si="307"/>
        <v>0</v>
      </c>
      <c r="V522" s="11">
        <f t="shared" si="308"/>
        <v>0</v>
      </c>
      <c r="W522" s="12">
        <f t="shared" si="309"/>
        <v>0</v>
      </c>
      <c r="X522" s="4">
        <f t="shared" si="310"/>
        <v>0</v>
      </c>
      <c r="AA522" s="13">
        <v>0</v>
      </c>
      <c r="AB522" s="14">
        <v>0</v>
      </c>
    </row>
    <row r="523" spans="1:28" ht="36">
      <c r="A523" s="8">
        <v>4150</v>
      </c>
      <c r="B523" s="1" t="s">
        <v>153</v>
      </c>
      <c r="C523" s="1" t="s">
        <v>13</v>
      </c>
      <c r="D523" s="3" t="s">
        <v>154</v>
      </c>
      <c r="F523" s="9" t="s">
        <v>73</v>
      </c>
      <c r="G523" s="10">
        <v>11400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4">
        <f t="shared" si="302"/>
        <v>0</v>
      </c>
      <c r="Q523" s="11">
        <f t="shared" si="303"/>
        <v>0</v>
      </c>
      <c r="R523" s="11">
        <f t="shared" si="304"/>
        <v>0</v>
      </c>
      <c r="S523" s="11">
        <f t="shared" si="305"/>
        <v>0</v>
      </c>
      <c r="T523" s="11">
        <f t="shared" si="306"/>
        <v>0</v>
      </c>
      <c r="U523" s="11">
        <f t="shared" si="307"/>
        <v>0</v>
      </c>
      <c r="V523" s="11">
        <f t="shared" si="308"/>
        <v>0</v>
      </c>
      <c r="W523" s="12">
        <f t="shared" si="309"/>
        <v>0</v>
      </c>
      <c r="X523" s="4">
        <f t="shared" si="310"/>
        <v>0</v>
      </c>
      <c r="AA523" s="13">
        <v>0</v>
      </c>
      <c r="AB523" s="14">
        <v>0</v>
      </c>
    </row>
    <row r="524" spans="1:28" ht="36">
      <c r="A524" s="8">
        <v>4160</v>
      </c>
      <c r="B524" s="1" t="s">
        <v>155</v>
      </c>
      <c r="C524" s="1" t="s">
        <v>13</v>
      </c>
      <c r="D524" s="3" t="s">
        <v>156</v>
      </c>
      <c r="F524" s="9" t="s">
        <v>157</v>
      </c>
      <c r="G524" s="10">
        <v>1</v>
      </c>
      <c r="I524" s="11">
        <v>0</v>
      </c>
      <c r="J524" s="11">
        <v>0</v>
      </c>
      <c r="K524" s="11">
        <v>0</v>
      </c>
      <c r="L524" s="11">
        <v>0</v>
      </c>
      <c r="M524" s="11">
        <v>0</v>
      </c>
      <c r="N524" s="11">
        <v>0</v>
      </c>
      <c r="O524" s="4">
        <f t="shared" si="302"/>
        <v>0</v>
      </c>
      <c r="Q524" s="11">
        <f t="shared" si="303"/>
        <v>0</v>
      </c>
      <c r="R524" s="11">
        <f t="shared" si="304"/>
        <v>0</v>
      </c>
      <c r="S524" s="11">
        <f t="shared" si="305"/>
        <v>0</v>
      </c>
      <c r="T524" s="11">
        <f t="shared" si="306"/>
        <v>0</v>
      </c>
      <c r="U524" s="11">
        <f t="shared" si="307"/>
        <v>0</v>
      </c>
      <c r="V524" s="11">
        <f t="shared" si="308"/>
        <v>0</v>
      </c>
      <c r="W524" s="12">
        <f t="shared" si="309"/>
        <v>0</v>
      </c>
      <c r="X524" s="4">
        <f t="shared" si="310"/>
        <v>0</v>
      </c>
      <c r="AA524" s="13">
        <v>0</v>
      </c>
      <c r="AB524" s="14">
        <v>0</v>
      </c>
    </row>
    <row r="525" spans="1:28" ht="36">
      <c r="A525" s="8">
        <v>4170</v>
      </c>
      <c r="B525" s="1" t="s">
        <v>155</v>
      </c>
      <c r="C525" s="1" t="s">
        <v>13</v>
      </c>
      <c r="D525" s="3" t="s">
        <v>158</v>
      </c>
      <c r="F525" s="9" t="s">
        <v>157</v>
      </c>
      <c r="G525" s="10">
        <v>1</v>
      </c>
      <c r="I525" s="11">
        <v>0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4">
        <f t="shared" si="302"/>
        <v>0</v>
      </c>
      <c r="Q525" s="11">
        <f t="shared" si="303"/>
        <v>0</v>
      </c>
      <c r="R525" s="11">
        <f t="shared" si="304"/>
        <v>0</v>
      </c>
      <c r="S525" s="11">
        <f t="shared" si="305"/>
        <v>0</v>
      </c>
      <c r="T525" s="11">
        <f t="shared" si="306"/>
        <v>0</v>
      </c>
      <c r="U525" s="11">
        <f t="shared" si="307"/>
        <v>0</v>
      </c>
      <c r="V525" s="11">
        <f t="shared" si="308"/>
        <v>0</v>
      </c>
      <c r="W525" s="12">
        <f t="shared" si="309"/>
        <v>0</v>
      </c>
      <c r="X525" s="4">
        <f t="shared" si="310"/>
        <v>0</v>
      </c>
      <c r="AA525" s="13">
        <v>0</v>
      </c>
      <c r="AB525" s="14">
        <v>0</v>
      </c>
    </row>
    <row r="526" spans="1:28" ht="36">
      <c r="A526" s="8">
        <v>4180</v>
      </c>
      <c r="B526" s="1" t="s">
        <v>155</v>
      </c>
      <c r="C526" s="1" t="s">
        <v>13</v>
      </c>
      <c r="D526" s="3" t="s">
        <v>159</v>
      </c>
      <c r="F526" s="9" t="s">
        <v>157</v>
      </c>
      <c r="G526" s="10">
        <v>1</v>
      </c>
      <c r="I526" s="11">
        <v>0</v>
      </c>
      <c r="J526" s="11">
        <v>0</v>
      </c>
      <c r="K526" s="11">
        <v>0</v>
      </c>
      <c r="L526" s="11">
        <v>0</v>
      </c>
      <c r="M526" s="11">
        <v>0</v>
      </c>
      <c r="N526" s="11">
        <v>0</v>
      </c>
      <c r="O526" s="4">
        <f t="shared" si="302"/>
        <v>0</v>
      </c>
      <c r="Q526" s="11">
        <f t="shared" si="303"/>
        <v>0</v>
      </c>
      <c r="R526" s="11">
        <f t="shared" si="304"/>
        <v>0</v>
      </c>
      <c r="S526" s="11">
        <f t="shared" si="305"/>
        <v>0</v>
      </c>
      <c r="T526" s="11">
        <f t="shared" si="306"/>
        <v>0</v>
      </c>
      <c r="U526" s="11">
        <f t="shared" si="307"/>
        <v>0</v>
      </c>
      <c r="V526" s="11">
        <f t="shared" si="308"/>
        <v>0</v>
      </c>
      <c r="W526" s="12">
        <f t="shared" si="309"/>
        <v>0</v>
      </c>
      <c r="X526" s="4">
        <f t="shared" si="310"/>
        <v>0</v>
      </c>
      <c r="AA526" s="13">
        <v>0</v>
      </c>
      <c r="AB526" s="14">
        <v>0</v>
      </c>
    </row>
    <row r="527" spans="1:28" ht="48">
      <c r="A527" s="8">
        <v>4190</v>
      </c>
      <c r="B527" s="1" t="s">
        <v>160</v>
      </c>
      <c r="C527" s="1" t="s">
        <v>13</v>
      </c>
      <c r="D527" s="3" t="s">
        <v>429</v>
      </c>
      <c r="F527" s="9" t="s">
        <v>157</v>
      </c>
      <c r="G527" s="10">
        <v>1</v>
      </c>
      <c r="I527" s="11">
        <v>0</v>
      </c>
      <c r="J527" s="11">
        <v>0</v>
      </c>
      <c r="K527" s="11">
        <v>0</v>
      </c>
      <c r="L527" s="11">
        <v>0</v>
      </c>
      <c r="M527" s="11">
        <v>0</v>
      </c>
      <c r="N527" s="11">
        <v>0</v>
      </c>
      <c r="O527" s="4">
        <f t="shared" si="302"/>
        <v>0</v>
      </c>
      <c r="Q527" s="11">
        <f t="shared" si="303"/>
        <v>0</v>
      </c>
      <c r="R527" s="11">
        <f t="shared" si="304"/>
        <v>0</v>
      </c>
      <c r="S527" s="11">
        <f t="shared" si="305"/>
        <v>0</v>
      </c>
      <c r="T527" s="11">
        <f t="shared" si="306"/>
        <v>0</v>
      </c>
      <c r="U527" s="11">
        <f t="shared" si="307"/>
        <v>0</v>
      </c>
      <c r="V527" s="11">
        <f t="shared" si="308"/>
        <v>0</v>
      </c>
      <c r="W527" s="12">
        <f t="shared" si="309"/>
        <v>0</v>
      </c>
      <c r="X527" s="4">
        <f t="shared" si="310"/>
        <v>0</v>
      </c>
      <c r="AA527" s="13">
        <v>0</v>
      </c>
      <c r="AB527" s="14">
        <v>0</v>
      </c>
    </row>
    <row r="528" spans="1:28" ht="48">
      <c r="A528" s="8">
        <v>4200</v>
      </c>
      <c r="B528" s="1" t="s">
        <v>160</v>
      </c>
      <c r="C528" s="1" t="s">
        <v>13</v>
      </c>
      <c r="D528" s="3" t="s">
        <v>430</v>
      </c>
      <c r="F528" s="9" t="s">
        <v>157</v>
      </c>
      <c r="G528" s="10">
        <v>1</v>
      </c>
      <c r="I528" s="11">
        <v>0</v>
      </c>
      <c r="J528" s="11">
        <v>0</v>
      </c>
      <c r="K528" s="11">
        <v>0</v>
      </c>
      <c r="L528" s="11">
        <v>0</v>
      </c>
      <c r="M528" s="11">
        <v>0</v>
      </c>
      <c r="N528" s="11">
        <v>0</v>
      </c>
      <c r="O528" s="4">
        <f t="shared" si="302"/>
        <v>0</v>
      </c>
      <c r="Q528" s="11">
        <f t="shared" si="303"/>
        <v>0</v>
      </c>
      <c r="R528" s="11">
        <f t="shared" si="304"/>
        <v>0</v>
      </c>
      <c r="S528" s="11">
        <f t="shared" si="305"/>
        <v>0</v>
      </c>
      <c r="T528" s="11">
        <f t="shared" si="306"/>
        <v>0</v>
      </c>
      <c r="U528" s="11">
        <f t="shared" si="307"/>
        <v>0</v>
      </c>
      <c r="V528" s="11">
        <f t="shared" si="308"/>
        <v>0</v>
      </c>
      <c r="W528" s="12">
        <f t="shared" si="309"/>
        <v>0</v>
      </c>
      <c r="X528" s="4">
        <f t="shared" si="310"/>
        <v>0</v>
      </c>
      <c r="AA528" s="13">
        <v>0</v>
      </c>
      <c r="AB528" s="14">
        <v>0</v>
      </c>
    </row>
    <row r="529" spans="1:28" ht="12.75">
      <c r="F529" s="23" t="s">
        <v>37</v>
      </c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15">
        <f t="shared" ref="Q529:X529" si="311">SUM(Q519:Q528)</f>
        <v>0</v>
      </c>
      <c r="R529" s="15">
        <f t="shared" si="311"/>
        <v>0</v>
      </c>
      <c r="S529" s="15">
        <f t="shared" si="311"/>
        <v>0</v>
      </c>
      <c r="T529" s="15">
        <f t="shared" si="311"/>
        <v>0</v>
      </c>
      <c r="U529" s="15">
        <f t="shared" si="311"/>
        <v>0</v>
      </c>
      <c r="V529" s="15">
        <f t="shared" si="311"/>
        <v>0</v>
      </c>
      <c r="W529" s="16">
        <f t="shared" si="311"/>
        <v>0</v>
      </c>
      <c r="X529" s="17">
        <f t="shared" si="311"/>
        <v>0</v>
      </c>
      <c r="AB529" s="18">
        <v>0</v>
      </c>
    </row>
    <row r="531" spans="1:28" ht="12.75">
      <c r="A531" s="23" t="s">
        <v>431</v>
      </c>
      <c r="B531" s="21"/>
      <c r="C531" s="24" t="s">
        <v>164</v>
      </c>
      <c r="D531" s="21"/>
      <c r="E531" s="21"/>
    </row>
    <row r="532" spans="1:28" ht="36">
      <c r="A532" s="8">
        <v>4210</v>
      </c>
      <c r="B532" s="1" t="s">
        <v>165</v>
      </c>
      <c r="C532" s="1" t="s">
        <v>13</v>
      </c>
      <c r="D532" s="3" t="s">
        <v>432</v>
      </c>
      <c r="F532" s="9" t="s">
        <v>157</v>
      </c>
      <c r="G532" s="10">
        <v>2</v>
      </c>
      <c r="I532" s="11">
        <v>0</v>
      </c>
      <c r="J532" s="11">
        <v>0</v>
      </c>
      <c r="K532" s="11">
        <v>0</v>
      </c>
      <c r="L532" s="11">
        <v>0</v>
      </c>
      <c r="M532" s="11">
        <v>0</v>
      </c>
      <c r="N532" s="11">
        <v>0</v>
      </c>
      <c r="O532" s="4">
        <f>SUM(I532:N532)</f>
        <v>0</v>
      </c>
      <c r="Q532" s="11">
        <f>G532*I532</f>
        <v>0</v>
      </c>
      <c r="R532" s="11">
        <f>G532*J532</f>
        <v>0</v>
      </c>
      <c r="S532" s="11">
        <f>G532*K532</f>
        <v>0</v>
      </c>
      <c r="T532" s="11">
        <f>G532*L532</f>
        <v>0</v>
      </c>
      <c r="U532" s="11">
        <f>G532*M532</f>
        <v>0</v>
      </c>
      <c r="V532" s="11">
        <f>G532*N532</f>
        <v>0</v>
      </c>
      <c r="W532" s="12">
        <f>G532*O532</f>
        <v>0</v>
      </c>
      <c r="X532" s="4">
        <f>ROUND(W532,2)</f>
        <v>0</v>
      </c>
      <c r="AA532" s="13">
        <v>0</v>
      </c>
      <c r="AB532" s="14">
        <v>0</v>
      </c>
    </row>
    <row r="533" spans="1:28" ht="84">
      <c r="A533" s="8">
        <v>4220</v>
      </c>
      <c r="B533" s="1" t="s">
        <v>165</v>
      </c>
      <c r="C533" s="1" t="s">
        <v>13</v>
      </c>
      <c r="D533" s="3" t="s">
        <v>168</v>
      </c>
      <c r="F533" s="9" t="s">
        <v>157</v>
      </c>
      <c r="G533" s="10">
        <v>9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4">
        <f>SUM(I533:N533)</f>
        <v>0</v>
      </c>
      <c r="Q533" s="11">
        <f>G533*I533</f>
        <v>0</v>
      </c>
      <c r="R533" s="11">
        <f>G533*J533</f>
        <v>0</v>
      </c>
      <c r="S533" s="11">
        <f>G533*K533</f>
        <v>0</v>
      </c>
      <c r="T533" s="11">
        <f>G533*L533</f>
        <v>0</v>
      </c>
      <c r="U533" s="11">
        <f>G533*M533</f>
        <v>0</v>
      </c>
      <c r="V533" s="11">
        <f>G533*N533</f>
        <v>0</v>
      </c>
      <c r="W533" s="12">
        <f>G533*O533</f>
        <v>0</v>
      </c>
      <c r="X533" s="4">
        <f>ROUND(W533,2)</f>
        <v>0</v>
      </c>
      <c r="AA533" s="13">
        <v>0</v>
      </c>
      <c r="AB533" s="14">
        <v>0</v>
      </c>
    </row>
    <row r="534" spans="1:28" ht="24">
      <c r="A534" s="8">
        <v>4230</v>
      </c>
      <c r="B534" s="1" t="s">
        <v>165</v>
      </c>
      <c r="C534" s="1" t="s">
        <v>13</v>
      </c>
      <c r="D534" s="3" t="s">
        <v>169</v>
      </c>
      <c r="F534" s="9" t="s">
        <v>157</v>
      </c>
      <c r="G534" s="10">
        <v>9</v>
      </c>
      <c r="I534" s="11">
        <v>0</v>
      </c>
      <c r="J534" s="11">
        <v>0</v>
      </c>
      <c r="K534" s="11">
        <v>0</v>
      </c>
      <c r="L534" s="11">
        <v>0</v>
      </c>
      <c r="M534" s="11">
        <v>0</v>
      </c>
      <c r="N534" s="11">
        <v>0</v>
      </c>
      <c r="O534" s="4">
        <f>SUM(I534:N534)</f>
        <v>0</v>
      </c>
      <c r="Q534" s="11">
        <f>G534*I534</f>
        <v>0</v>
      </c>
      <c r="R534" s="11">
        <f>G534*J534</f>
        <v>0</v>
      </c>
      <c r="S534" s="11">
        <f>G534*K534</f>
        <v>0</v>
      </c>
      <c r="T534" s="11">
        <f>G534*L534</f>
        <v>0</v>
      </c>
      <c r="U534" s="11">
        <f>G534*M534</f>
        <v>0</v>
      </c>
      <c r="V534" s="11">
        <f>G534*N534</f>
        <v>0</v>
      </c>
      <c r="W534" s="12">
        <f>G534*O534</f>
        <v>0</v>
      </c>
      <c r="X534" s="4">
        <f>ROUND(W534,2)</f>
        <v>0</v>
      </c>
      <c r="AA534" s="13">
        <v>0</v>
      </c>
      <c r="AB534" s="14">
        <v>0</v>
      </c>
    </row>
    <row r="535" spans="1:28" ht="60">
      <c r="A535" s="8">
        <v>4240</v>
      </c>
      <c r="B535" s="1" t="s">
        <v>433</v>
      </c>
      <c r="C535" s="1" t="s">
        <v>13</v>
      </c>
      <c r="D535" s="3" t="s">
        <v>434</v>
      </c>
      <c r="F535" s="9" t="s">
        <v>73</v>
      </c>
      <c r="G535" s="10">
        <v>30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4">
        <f>SUM(I535:N535)</f>
        <v>0</v>
      </c>
      <c r="Q535" s="11">
        <f>G535*I535</f>
        <v>0</v>
      </c>
      <c r="R535" s="11">
        <f>G535*J535</f>
        <v>0</v>
      </c>
      <c r="S535" s="11">
        <f>G535*K535</f>
        <v>0</v>
      </c>
      <c r="T535" s="11">
        <f>G535*L535</f>
        <v>0</v>
      </c>
      <c r="U535" s="11">
        <f>G535*M535</f>
        <v>0</v>
      </c>
      <c r="V535" s="11">
        <f>G535*N535</f>
        <v>0</v>
      </c>
      <c r="W535" s="12">
        <f>G535*O535</f>
        <v>0</v>
      </c>
      <c r="X535" s="4">
        <f>ROUND(W535,2)</f>
        <v>0</v>
      </c>
      <c r="AA535" s="13">
        <v>0</v>
      </c>
      <c r="AB535" s="14">
        <v>0</v>
      </c>
    </row>
    <row r="536" spans="1:28" ht="48">
      <c r="A536" s="8">
        <v>4250</v>
      </c>
      <c r="B536" s="1" t="s">
        <v>433</v>
      </c>
      <c r="C536" s="1" t="s">
        <v>13</v>
      </c>
      <c r="D536" s="3" t="s">
        <v>435</v>
      </c>
      <c r="F536" s="9" t="s">
        <v>73</v>
      </c>
      <c r="G536" s="10">
        <v>30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4">
        <f>SUM(I536:N536)</f>
        <v>0</v>
      </c>
      <c r="Q536" s="11">
        <f>G536*I536</f>
        <v>0</v>
      </c>
      <c r="R536" s="11">
        <f>G536*J536</f>
        <v>0</v>
      </c>
      <c r="S536" s="11">
        <f>G536*K536</f>
        <v>0</v>
      </c>
      <c r="T536" s="11">
        <f>G536*L536</f>
        <v>0</v>
      </c>
      <c r="U536" s="11">
        <f>G536*M536</f>
        <v>0</v>
      </c>
      <c r="V536" s="11">
        <f>G536*N536</f>
        <v>0</v>
      </c>
      <c r="W536" s="12">
        <f>G536*O536</f>
        <v>0</v>
      </c>
      <c r="X536" s="4">
        <f>ROUND(W536,2)</f>
        <v>0</v>
      </c>
      <c r="AA536" s="13">
        <v>0</v>
      </c>
      <c r="AB536" s="14">
        <v>0</v>
      </c>
    </row>
    <row r="537" spans="1:28" ht="12.75">
      <c r="F537" s="23" t="s">
        <v>37</v>
      </c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15">
        <f t="shared" ref="Q537:X537" si="312">SUM(Q532:Q536)</f>
        <v>0</v>
      </c>
      <c r="R537" s="15">
        <f t="shared" si="312"/>
        <v>0</v>
      </c>
      <c r="S537" s="15">
        <f t="shared" si="312"/>
        <v>0</v>
      </c>
      <c r="T537" s="15">
        <f t="shared" si="312"/>
        <v>0</v>
      </c>
      <c r="U537" s="15">
        <f t="shared" si="312"/>
        <v>0</v>
      </c>
      <c r="V537" s="15">
        <f t="shared" si="312"/>
        <v>0</v>
      </c>
      <c r="W537" s="16">
        <f t="shared" si="312"/>
        <v>0</v>
      </c>
      <c r="X537" s="17">
        <f t="shared" si="312"/>
        <v>0</v>
      </c>
      <c r="AB537" s="18">
        <v>0</v>
      </c>
    </row>
    <row r="539" spans="1:28" ht="12.75">
      <c r="A539" s="23" t="s">
        <v>436</v>
      </c>
      <c r="B539" s="21"/>
      <c r="C539" s="24" t="s">
        <v>173</v>
      </c>
      <c r="D539" s="21"/>
      <c r="E539" s="21"/>
    </row>
    <row r="540" spans="1:28" ht="24">
      <c r="A540" s="8">
        <v>4260</v>
      </c>
      <c r="B540" s="1" t="s">
        <v>174</v>
      </c>
      <c r="C540" s="1" t="s">
        <v>13</v>
      </c>
      <c r="D540" s="3" t="s">
        <v>175</v>
      </c>
      <c r="F540" s="9" t="s">
        <v>157</v>
      </c>
      <c r="G540" s="10">
        <v>2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4">
        <f t="shared" ref="O540:O553" si="313">SUM(I540:N540)</f>
        <v>0</v>
      </c>
      <c r="Q540" s="11">
        <f t="shared" ref="Q540:Q553" si="314">G540*I540</f>
        <v>0</v>
      </c>
      <c r="R540" s="11">
        <f t="shared" ref="R540:R553" si="315">G540*J540</f>
        <v>0</v>
      </c>
      <c r="S540" s="11">
        <f t="shared" ref="S540:S553" si="316">G540*K540</f>
        <v>0</v>
      </c>
      <c r="T540" s="11">
        <f t="shared" ref="T540:T553" si="317">G540*L540</f>
        <v>0</v>
      </c>
      <c r="U540" s="11">
        <f t="shared" ref="U540:U553" si="318">G540*M540</f>
        <v>0</v>
      </c>
      <c r="V540" s="11">
        <f t="shared" ref="V540:V553" si="319">G540*N540</f>
        <v>0</v>
      </c>
      <c r="W540" s="12">
        <f t="shared" ref="W540:W553" si="320">G540*O540</f>
        <v>0</v>
      </c>
      <c r="X540" s="4">
        <f t="shared" ref="X540:X553" si="321">ROUND(W540,2)</f>
        <v>0</v>
      </c>
      <c r="AA540" s="13">
        <v>0</v>
      </c>
      <c r="AB540" s="14">
        <v>0</v>
      </c>
    </row>
    <row r="541" spans="1:28" ht="36">
      <c r="A541" s="8">
        <v>4270</v>
      </c>
      <c r="B541" s="1" t="s">
        <v>165</v>
      </c>
      <c r="C541" s="1" t="s">
        <v>13</v>
      </c>
      <c r="D541" s="3" t="s">
        <v>176</v>
      </c>
      <c r="F541" s="9" t="s">
        <v>157</v>
      </c>
      <c r="G541" s="10">
        <v>33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4">
        <f t="shared" si="313"/>
        <v>0</v>
      </c>
      <c r="Q541" s="11">
        <f t="shared" si="314"/>
        <v>0</v>
      </c>
      <c r="R541" s="11">
        <f t="shared" si="315"/>
        <v>0</v>
      </c>
      <c r="S541" s="11">
        <f t="shared" si="316"/>
        <v>0</v>
      </c>
      <c r="T541" s="11">
        <f t="shared" si="317"/>
        <v>0</v>
      </c>
      <c r="U541" s="11">
        <f t="shared" si="318"/>
        <v>0</v>
      </c>
      <c r="V541" s="11">
        <f t="shared" si="319"/>
        <v>0</v>
      </c>
      <c r="W541" s="12">
        <f t="shared" si="320"/>
        <v>0</v>
      </c>
      <c r="X541" s="4">
        <f t="shared" si="321"/>
        <v>0</v>
      </c>
      <c r="AA541" s="13">
        <v>0</v>
      </c>
      <c r="AB541" s="14">
        <v>0</v>
      </c>
    </row>
    <row r="542" spans="1:28" ht="36">
      <c r="A542" s="8">
        <v>4280</v>
      </c>
      <c r="B542" s="1" t="s">
        <v>165</v>
      </c>
      <c r="C542" s="1" t="s">
        <v>13</v>
      </c>
      <c r="D542" s="3" t="s">
        <v>177</v>
      </c>
      <c r="F542" s="9" t="s">
        <v>157</v>
      </c>
      <c r="G542" s="10">
        <v>31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4">
        <f t="shared" si="313"/>
        <v>0</v>
      </c>
      <c r="Q542" s="11">
        <f t="shared" si="314"/>
        <v>0</v>
      </c>
      <c r="R542" s="11">
        <f t="shared" si="315"/>
        <v>0</v>
      </c>
      <c r="S542" s="11">
        <f t="shared" si="316"/>
        <v>0</v>
      </c>
      <c r="T542" s="11">
        <f t="shared" si="317"/>
        <v>0</v>
      </c>
      <c r="U542" s="11">
        <f t="shared" si="318"/>
        <v>0</v>
      </c>
      <c r="V542" s="11">
        <f t="shared" si="319"/>
        <v>0</v>
      </c>
      <c r="W542" s="12">
        <f t="shared" si="320"/>
        <v>0</v>
      </c>
      <c r="X542" s="4">
        <f t="shared" si="321"/>
        <v>0</v>
      </c>
      <c r="AA542" s="13">
        <v>0</v>
      </c>
      <c r="AB542" s="14">
        <v>0</v>
      </c>
    </row>
    <row r="543" spans="1:28" ht="24">
      <c r="A543" s="8">
        <v>4290</v>
      </c>
      <c r="B543" s="1" t="s">
        <v>165</v>
      </c>
      <c r="C543" s="1" t="s">
        <v>13</v>
      </c>
      <c r="D543" s="3" t="s">
        <v>178</v>
      </c>
      <c r="F543" s="9" t="s">
        <v>157</v>
      </c>
      <c r="G543" s="10">
        <v>5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4">
        <f t="shared" si="313"/>
        <v>0</v>
      </c>
      <c r="Q543" s="11">
        <f t="shared" si="314"/>
        <v>0</v>
      </c>
      <c r="R543" s="11">
        <f t="shared" si="315"/>
        <v>0</v>
      </c>
      <c r="S543" s="11">
        <f t="shared" si="316"/>
        <v>0</v>
      </c>
      <c r="T543" s="11">
        <f t="shared" si="317"/>
        <v>0</v>
      </c>
      <c r="U543" s="11">
        <f t="shared" si="318"/>
        <v>0</v>
      </c>
      <c r="V543" s="11">
        <f t="shared" si="319"/>
        <v>0</v>
      </c>
      <c r="W543" s="12">
        <f t="shared" si="320"/>
        <v>0</v>
      </c>
      <c r="X543" s="4">
        <f t="shared" si="321"/>
        <v>0</v>
      </c>
      <c r="AA543" s="13">
        <v>0</v>
      </c>
      <c r="AB543" s="14">
        <v>0</v>
      </c>
    </row>
    <row r="544" spans="1:28" ht="24">
      <c r="A544" s="8">
        <v>4300</v>
      </c>
      <c r="B544" s="1" t="s">
        <v>165</v>
      </c>
      <c r="C544" s="1" t="s">
        <v>13</v>
      </c>
      <c r="D544" s="3" t="s">
        <v>179</v>
      </c>
      <c r="F544" s="9" t="s">
        <v>157</v>
      </c>
      <c r="G544" s="10">
        <v>5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4">
        <f t="shared" si="313"/>
        <v>0</v>
      </c>
      <c r="Q544" s="11">
        <f t="shared" si="314"/>
        <v>0</v>
      </c>
      <c r="R544" s="11">
        <f t="shared" si="315"/>
        <v>0</v>
      </c>
      <c r="S544" s="11">
        <f t="shared" si="316"/>
        <v>0</v>
      </c>
      <c r="T544" s="11">
        <f t="shared" si="317"/>
        <v>0</v>
      </c>
      <c r="U544" s="11">
        <f t="shared" si="318"/>
        <v>0</v>
      </c>
      <c r="V544" s="11">
        <f t="shared" si="319"/>
        <v>0</v>
      </c>
      <c r="W544" s="12">
        <f t="shared" si="320"/>
        <v>0</v>
      </c>
      <c r="X544" s="4">
        <f t="shared" si="321"/>
        <v>0</v>
      </c>
      <c r="AA544" s="13">
        <v>0</v>
      </c>
      <c r="AB544" s="14">
        <v>0</v>
      </c>
    </row>
    <row r="545" spans="1:28" ht="48">
      <c r="A545" s="8">
        <v>4310</v>
      </c>
      <c r="B545" s="1" t="s">
        <v>165</v>
      </c>
      <c r="C545" s="1" t="s">
        <v>13</v>
      </c>
      <c r="D545" s="3" t="s">
        <v>437</v>
      </c>
      <c r="F545" s="9" t="s">
        <v>157</v>
      </c>
      <c r="G545" s="10">
        <v>2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4">
        <f t="shared" si="313"/>
        <v>0</v>
      </c>
      <c r="Q545" s="11">
        <f t="shared" si="314"/>
        <v>0</v>
      </c>
      <c r="R545" s="11">
        <f t="shared" si="315"/>
        <v>0</v>
      </c>
      <c r="S545" s="11">
        <f t="shared" si="316"/>
        <v>0</v>
      </c>
      <c r="T545" s="11">
        <f t="shared" si="317"/>
        <v>0</v>
      </c>
      <c r="U545" s="11">
        <f t="shared" si="318"/>
        <v>0</v>
      </c>
      <c r="V545" s="11">
        <f t="shared" si="319"/>
        <v>0</v>
      </c>
      <c r="W545" s="12">
        <f t="shared" si="320"/>
        <v>0</v>
      </c>
      <c r="X545" s="4">
        <f t="shared" si="321"/>
        <v>0</v>
      </c>
      <c r="AA545" s="13">
        <v>0</v>
      </c>
      <c r="AB545" s="14">
        <v>0</v>
      </c>
    </row>
    <row r="546" spans="1:28" ht="36">
      <c r="A546" s="8">
        <v>4320</v>
      </c>
      <c r="B546" s="1" t="s">
        <v>165</v>
      </c>
      <c r="C546" s="1" t="s">
        <v>13</v>
      </c>
      <c r="D546" s="3" t="s">
        <v>180</v>
      </c>
      <c r="F546" s="9" t="s">
        <v>157</v>
      </c>
      <c r="G546" s="10">
        <v>5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4">
        <f t="shared" si="313"/>
        <v>0</v>
      </c>
      <c r="Q546" s="11">
        <f t="shared" si="314"/>
        <v>0</v>
      </c>
      <c r="R546" s="11">
        <f t="shared" si="315"/>
        <v>0</v>
      </c>
      <c r="S546" s="11">
        <f t="shared" si="316"/>
        <v>0</v>
      </c>
      <c r="T546" s="11">
        <f t="shared" si="317"/>
        <v>0</v>
      </c>
      <c r="U546" s="11">
        <f t="shared" si="318"/>
        <v>0</v>
      </c>
      <c r="V546" s="11">
        <f t="shared" si="319"/>
        <v>0</v>
      </c>
      <c r="W546" s="12">
        <f t="shared" si="320"/>
        <v>0</v>
      </c>
      <c r="X546" s="4">
        <f t="shared" si="321"/>
        <v>0</v>
      </c>
      <c r="AA546" s="13">
        <v>0</v>
      </c>
      <c r="AB546" s="14">
        <v>0</v>
      </c>
    </row>
    <row r="547" spans="1:28" ht="48">
      <c r="A547" s="8">
        <v>4330</v>
      </c>
      <c r="B547" s="1" t="s">
        <v>174</v>
      </c>
      <c r="C547" s="1" t="s">
        <v>13</v>
      </c>
      <c r="D547" s="3" t="s">
        <v>185</v>
      </c>
      <c r="F547" s="9" t="s">
        <v>157</v>
      </c>
      <c r="G547" s="10">
        <v>8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4">
        <f t="shared" si="313"/>
        <v>0</v>
      </c>
      <c r="Q547" s="11">
        <f t="shared" si="314"/>
        <v>0</v>
      </c>
      <c r="R547" s="11">
        <f t="shared" si="315"/>
        <v>0</v>
      </c>
      <c r="S547" s="11">
        <f t="shared" si="316"/>
        <v>0</v>
      </c>
      <c r="T547" s="11">
        <f t="shared" si="317"/>
        <v>0</v>
      </c>
      <c r="U547" s="11">
        <f t="shared" si="318"/>
        <v>0</v>
      </c>
      <c r="V547" s="11">
        <f t="shared" si="319"/>
        <v>0</v>
      </c>
      <c r="W547" s="12">
        <f t="shared" si="320"/>
        <v>0</v>
      </c>
      <c r="X547" s="4">
        <f t="shared" si="321"/>
        <v>0</v>
      </c>
      <c r="AA547" s="13">
        <v>0</v>
      </c>
      <c r="AB547" s="14">
        <v>0</v>
      </c>
    </row>
    <row r="548" spans="1:28" ht="108">
      <c r="A548" s="8">
        <v>4340</v>
      </c>
      <c r="B548" s="1" t="s">
        <v>183</v>
      </c>
      <c r="C548" s="1" t="s">
        <v>13</v>
      </c>
      <c r="D548" s="3" t="s">
        <v>186</v>
      </c>
      <c r="F548" s="9" t="s">
        <v>157</v>
      </c>
      <c r="G548" s="10">
        <v>4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4">
        <f t="shared" si="313"/>
        <v>0</v>
      </c>
      <c r="Q548" s="11">
        <f t="shared" si="314"/>
        <v>0</v>
      </c>
      <c r="R548" s="11">
        <f t="shared" si="315"/>
        <v>0</v>
      </c>
      <c r="S548" s="11">
        <f t="shared" si="316"/>
        <v>0</v>
      </c>
      <c r="T548" s="11">
        <f t="shared" si="317"/>
        <v>0</v>
      </c>
      <c r="U548" s="11">
        <f t="shared" si="318"/>
        <v>0</v>
      </c>
      <c r="V548" s="11">
        <f t="shared" si="319"/>
        <v>0</v>
      </c>
      <c r="W548" s="12">
        <f t="shared" si="320"/>
        <v>0</v>
      </c>
      <c r="X548" s="4">
        <f t="shared" si="321"/>
        <v>0</v>
      </c>
      <c r="AA548" s="13">
        <v>0</v>
      </c>
      <c r="AB548" s="14">
        <v>0</v>
      </c>
    </row>
    <row r="549" spans="1:28" ht="48">
      <c r="A549" s="8">
        <v>4350</v>
      </c>
      <c r="B549" s="1" t="s">
        <v>174</v>
      </c>
      <c r="C549" s="1" t="s">
        <v>13</v>
      </c>
      <c r="D549" s="3" t="s">
        <v>187</v>
      </c>
      <c r="F549" s="9" t="s">
        <v>157</v>
      </c>
      <c r="G549" s="10">
        <v>65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4">
        <f t="shared" si="313"/>
        <v>0</v>
      </c>
      <c r="Q549" s="11">
        <f t="shared" si="314"/>
        <v>0</v>
      </c>
      <c r="R549" s="11">
        <f t="shared" si="315"/>
        <v>0</v>
      </c>
      <c r="S549" s="11">
        <f t="shared" si="316"/>
        <v>0</v>
      </c>
      <c r="T549" s="11">
        <f t="shared" si="317"/>
        <v>0</v>
      </c>
      <c r="U549" s="11">
        <f t="shared" si="318"/>
        <v>0</v>
      </c>
      <c r="V549" s="11">
        <f t="shared" si="319"/>
        <v>0</v>
      </c>
      <c r="W549" s="12">
        <f t="shared" si="320"/>
        <v>0</v>
      </c>
      <c r="X549" s="4">
        <f t="shared" si="321"/>
        <v>0</v>
      </c>
      <c r="AA549" s="13">
        <v>0</v>
      </c>
      <c r="AB549" s="14">
        <v>0</v>
      </c>
    </row>
    <row r="550" spans="1:28" ht="84">
      <c r="A550" s="8">
        <v>4360</v>
      </c>
      <c r="B550" s="1" t="s">
        <v>183</v>
      </c>
      <c r="C550" s="1" t="s">
        <v>13</v>
      </c>
      <c r="D550" s="3" t="s">
        <v>188</v>
      </c>
      <c r="F550" s="9" t="s">
        <v>157</v>
      </c>
      <c r="G550" s="10">
        <v>58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4">
        <f t="shared" si="313"/>
        <v>0</v>
      </c>
      <c r="Q550" s="11">
        <f t="shared" si="314"/>
        <v>0</v>
      </c>
      <c r="R550" s="11">
        <f t="shared" si="315"/>
        <v>0</v>
      </c>
      <c r="S550" s="11">
        <f t="shared" si="316"/>
        <v>0</v>
      </c>
      <c r="T550" s="11">
        <f t="shared" si="317"/>
        <v>0</v>
      </c>
      <c r="U550" s="11">
        <f t="shared" si="318"/>
        <v>0</v>
      </c>
      <c r="V550" s="11">
        <f t="shared" si="319"/>
        <v>0</v>
      </c>
      <c r="W550" s="12">
        <f t="shared" si="320"/>
        <v>0</v>
      </c>
      <c r="X550" s="4">
        <f t="shared" si="321"/>
        <v>0</v>
      </c>
      <c r="AA550" s="13">
        <v>0</v>
      </c>
      <c r="AB550" s="14">
        <v>0</v>
      </c>
    </row>
    <row r="551" spans="1:28" ht="36">
      <c r="A551" s="8">
        <v>4370</v>
      </c>
      <c r="B551" s="1" t="s">
        <v>189</v>
      </c>
      <c r="C551" s="1" t="s">
        <v>13</v>
      </c>
      <c r="D551" s="3" t="s">
        <v>190</v>
      </c>
      <c r="F551" s="9" t="s">
        <v>73</v>
      </c>
      <c r="G551" s="10">
        <v>440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4">
        <f t="shared" si="313"/>
        <v>0</v>
      </c>
      <c r="Q551" s="11">
        <f t="shared" si="314"/>
        <v>0</v>
      </c>
      <c r="R551" s="11">
        <f t="shared" si="315"/>
        <v>0</v>
      </c>
      <c r="S551" s="11">
        <f t="shared" si="316"/>
        <v>0</v>
      </c>
      <c r="T551" s="11">
        <f t="shared" si="317"/>
        <v>0</v>
      </c>
      <c r="U551" s="11">
        <f t="shared" si="318"/>
        <v>0</v>
      </c>
      <c r="V551" s="11">
        <f t="shared" si="319"/>
        <v>0</v>
      </c>
      <c r="W551" s="12">
        <f t="shared" si="320"/>
        <v>0</v>
      </c>
      <c r="X551" s="4">
        <f t="shared" si="321"/>
        <v>0</v>
      </c>
      <c r="AA551" s="13">
        <v>0</v>
      </c>
      <c r="AB551" s="14">
        <v>0</v>
      </c>
    </row>
    <row r="552" spans="1:28" ht="36">
      <c r="A552" s="8">
        <v>4380</v>
      </c>
      <c r="B552" s="1" t="s">
        <v>189</v>
      </c>
      <c r="C552" s="1" t="s">
        <v>13</v>
      </c>
      <c r="D552" s="3" t="s">
        <v>191</v>
      </c>
      <c r="F552" s="9" t="s">
        <v>73</v>
      </c>
      <c r="G552" s="10">
        <v>230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4">
        <f t="shared" si="313"/>
        <v>0</v>
      </c>
      <c r="Q552" s="11">
        <f t="shared" si="314"/>
        <v>0</v>
      </c>
      <c r="R552" s="11">
        <f t="shared" si="315"/>
        <v>0</v>
      </c>
      <c r="S552" s="11">
        <f t="shared" si="316"/>
        <v>0</v>
      </c>
      <c r="T552" s="11">
        <f t="shared" si="317"/>
        <v>0</v>
      </c>
      <c r="U552" s="11">
        <f t="shared" si="318"/>
        <v>0</v>
      </c>
      <c r="V552" s="11">
        <f t="shared" si="319"/>
        <v>0</v>
      </c>
      <c r="W552" s="12">
        <f t="shared" si="320"/>
        <v>0</v>
      </c>
      <c r="X552" s="4">
        <f t="shared" si="321"/>
        <v>0</v>
      </c>
      <c r="AA552" s="13">
        <v>0</v>
      </c>
      <c r="AB552" s="14">
        <v>0</v>
      </c>
    </row>
    <row r="553" spans="1:28" ht="48">
      <c r="A553" s="8">
        <v>4390</v>
      </c>
      <c r="B553" s="1" t="s">
        <v>193</v>
      </c>
      <c r="C553" s="1" t="s">
        <v>13</v>
      </c>
      <c r="D553" s="3" t="s">
        <v>194</v>
      </c>
      <c r="F553" s="9" t="s">
        <v>45</v>
      </c>
      <c r="G553" s="10">
        <v>530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4">
        <f t="shared" si="313"/>
        <v>0</v>
      </c>
      <c r="Q553" s="11">
        <f t="shared" si="314"/>
        <v>0</v>
      </c>
      <c r="R553" s="11">
        <f t="shared" si="315"/>
        <v>0</v>
      </c>
      <c r="S553" s="11">
        <f t="shared" si="316"/>
        <v>0</v>
      </c>
      <c r="T553" s="11">
        <f t="shared" si="317"/>
        <v>0</v>
      </c>
      <c r="U553" s="11">
        <f t="shared" si="318"/>
        <v>0</v>
      </c>
      <c r="V553" s="11">
        <f t="shared" si="319"/>
        <v>0</v>
      </c>
      <c r="W553" s="12">
        <f t="shared" si="320"/>
        <v>0</v>
      </c>
      <c r="X553" s="4">
        <f t="shared" si="321"/>
        <v>0</v>
      </c>
      <c r="AA553" s="13">
        <v>0</v>
      </c>
      <c r="AB553" s="14">
        <v>0</v>
      </c>
    </row>
    <row r="554" spans="1:28" ht="12.75">
      <c r="F554" s="23" t="s">
        <v>37</v>
      </c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15">
        <f t="shared" ref="Q554:X554" si="322">SUM(Q540:Q553)</f>
        <v>0</v>
      </c>
      <c r="R554" s="15">
        <f t="shared" si="322"/>
        <v>0</v>
      </c>
      <c r="S554" s="15">
        <f t="shared" si="322"/>
        <v>0</v>
      </c>
      <c r="T554" s="15">
        <f t="shared" si="322"/>
        <v>0</v>
      </c>
      <c r="U554" s="15">
        <f t="shared" si="322"/>
        <v>0</v>
      </c>
      <c r="V554" s="15">
        <f t="shared" si="322"/>
        <v>0</v>
      </c>
      <c r="W554" s="16">
        <f t="shared" si="322"/>
        <v>0</v>
      </c>
      <c r="X554" s="17">
        <f t="shared" si="322"/>
        <v>0</v>
      </c>
      <c r="AB554" s="18">
        <v>0</v>
      </c>
    </row>
    <row r="556" spans="1:28" ht="12.75">
      <c r="A556" s="23" t="s">
        <v>438</v>
      </c>
      <c r="B556" s="21"/>
      <c r="C556" s="24" t="s">
        <v>196</v>
      </c>
      <c r="D556" s="21"/>
      <c r="E556" s="21"/>
    </row>
    <row r="557" spans="1:28" ht="24">
      <c r="A557" s="8">
        <v>4400</v>
      </c>
      <c r="B557" s="1" t="s">
        <v>197</v>
      </c>
      <c r="C557" s="1" t="s">
        <v>13</v>
      </c>
      <c r="D557" s="3" t="s">
        <v>198</v>
      </c>
      <c r="F557" s="9" t="s">
        <v>42</v>
      </c>
      <c r="G557" s="10">
        <v>839.12</v>
      </c>
      <c r="I557" s="11">
        <v>0</v>
      </c>
      <c r="J557" s="11">
        <v>0</v>
      </c>
      <c r="K557" s="11">
        <v>0</v>
      </c>
      <c r="L557" s="11">
        <v>0</v>
      </c>
      <c r="M557" s="11">
        <v>0</v>
      </c>
      <c r="N557" s="11">
        <v>0</v>
      </c>
      <c r="O557" s="4">
        <f t="shared" ref="O557:O585" si="323">SUM(I557:N557)</f>
        <v>0</v>
      </c>
      <c r="Q557" s="11">
        <f t="shared" ref="Q557:Q585" si="324">G557*I557</f>
        <v>0</v>
      </c>
      <c r="R557" s="11">
        <f t="shared" ref="R557:R585" si="325">G557*J557</f>
        <v>0</v>
      </c>
      <c r="S557" s="11">
        <f t="shared" ref="S557:S585" si="326">G557*K557</f>
        <v>0</v>
      </c>
      <c r="T557" s="11">
        <f t="shared" ref="T557:T585" si="327">G557*L557</f>
        <v>0</v>
      </c>
      <c r="U557" s="11">
        <f t="shared" ref="U557:U585" si="328">G557*M557</f>
        <v>0</v>
      </c>
      <c r="V557" s="11">
        <f t="shared" ref="V557:V585" si="329">G557*N557</f>
        <v>0</v>
      </c>
      <c r="W557" s="12">
        <f t="shared" ref="W557:W585" si="330">G557*O557</f>
        <v>0</v>
      </c>
      <c r="X557" s="4">
        <f t="shared" ref="X557:X585" si="331">ROUND(W557,2)</f>
        <v>0</v>
      </c>
      <c r="AA557" s="13">
        <v>0</v>
      </c>
      <c r="AB557" s="14">
        <v>0</v>
      </c>
    </row>
    <row r="558" spans="1:28" ht="24">
      <c r="A558" s="8">
        <v>4410</v>
      </c>
      <c r="B558" s="1" t="s">
        <v>47</v>
      </c>
      <c r="C558" s="1" t="s">
        <v>13</v>
      </c>
      <c r="D558" s="3" t="s">
        <v>199</v>
      </c>
      <c r="F558" s="9" t="s">
        <v>42</v>
      </c>
      <c r="G558" s="10">
        <v>839.12</v>
      </c>
      <c r="I558" s="11">
        <v>0</v>
      </c>
      <c r="J558" s="11">
        <v>0</v>
      </c>
      <c r="K558" s="11">
        <v>0</v>
      </c>
      <c r="L558" s="11">
        <v>0</v>
      </c>
      <c r="M558" s="11">
        <v>0</v>
      </c>
      <c r="N558" s="11">
        <v>0</v>
      </c>
      <c r="O558" s="4">
        <f t="shared" si="323"/>
        <v>0</v>
      </c>
      <c r="Q558" s="11">
        <f t="shared" si="324"/>
        <v>0</v>
      </c>
      <c r="R558" s="11">
        <f t="shared" si="325"/>
        <v>0</v>
      </c>
      <c r="S558" s="11">
        <f t="shared" si="326"/>
        <v>0</v>
      </c>
      <c r="T558" s="11">
        <f t="shared" si="327"/>
        <v>0</v>
      </c>
      <c r="U558" s="11">
        <f t="shared" si="328"/>
        <v>0</v>
      </c>
      <c r="V558" s="11">
        <f t="shared" si="329"/>
        <v>0</v>
      </c>
      <c r="W558" s="12">
        <f t="shared" si="330"/>
        <v>0</v>
      </c>
      <c r="X558" s="4">
        <f t="shared" si="331"/>
        <v>0</v>
      </c>
      <c r="AA558" s="13">
        <v>0</v>
      </c>
      <c r="AB558" s="14">
        <v>0</v>
      </c>
    </row>
    <row r="559" spans="1:28" ht="24">
      <c r="A559" s="8">
        <v>4420</v>
      </c>
      <c r="B559" s="1" t="s">
        <v>200</v>
      </c>
      <c r="C559" s="1" t="s">
        <v>13</v>
      </c>
      <c r="D559" s="3" t="s">
        <v>201</v>
      </c>
      <c r="F559" s="9" t="s">
        <v>42</v>
      </c>
      <c r="G559" s="10">
        <v>122.41200000000001</v>
      </c>
      <c r="I559" s="11">
        <v>0</v>
      </c>
      <c r="J559" s="11">
        <v>0</v>
      </c>
      <c r="K559" s="11">
        <v>0</v>
      </c>
      <c r="L559" s="11">
        <v>0</v>
      </c>
      <c r="M559" s="11">
        <v>0</v>
      </c>
      <c r="N559" s="11">
        <v>0</v>
      </c>
      <c r="O559" s="4">
        <f t="shared" si="323"/>
        <v>0</v>
      </c>
      <c r="Q559" s="11">
        <f t="shared" si="324"/>
        <v>0</v>
      </c>
      <c r="R559" s="11">
        <f t="shared" si="325"/>
        <v>0</v>
      </c>
      <c r="S559" s="11">
        <f t="shared" si="326"/>
        <v>0</v>
      </c>
      <c r="T559" s="11">
        <f t="shared" si="327"/>
        <v>0</v>
      </c>
      <c r="U559" s="11">
        <f t="shared" si="328"/>
        <v>0</v>
      </c>
      <c r="V559" s="11">
        <f t="shared" si="329"/>
        <v>0</v>
      </c>
      <c r="W559" s="12">
        <f t="shared" si="330"/>
        <v>0</v>
      </c>
      <c r="X559" s="4">
        <f t="shared" si="331"/>
        <v>0</v>
      </c>
      <c r="AA559" s="13">
        <v>0</v>
      </c>
      <c r="AB559" s="14">
        <v>0</v>
      </c>
    </row>
    <row r="560" spans="1:28" ht="12">
      <c r="A560" s="8">
        <v>4430</v>
      </c>
      <c r="B560" s="1" t="s">
        <v>202</v>
      </c>
      <c r="C560" s="1" t="s">
        <v>13</v>
      </c>
      <c r="D560" s="3" t="s">
        <v>203</v>
      </c>
      <c r="F560" s="9" t="s">
        <v>42</v>
      </c>
      <c r="G560" s="10">
        <v>9.2159999999999993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4">
        <f t="shared" si="323"/>
        <v>0</v>
      </c>
      <c r="Q560" s="11">
        <f t="shared" si="324"/>
        <v>0</v>
      </c>
      <c r="R560" s="11">
        <f t="shared" si="325"/>
        <v>0</v>
      </c>
      <c r="S560" s="11">
        <f t="shared" si="326"/>
        <v>0</v>
      </c>
      <c r="T560" s="11">
        <f t="shared" si="327"/>
        <v>0</v>
      </c>
      <c r="U560" s="11">
        <f t="shared" si="328"/>
        <v>0</v>
      </c>
      <c r="V560" s="11">
        <f t="shared" si="329"/>
        <v>0</v>
      </c>
      <c r="W560" s="12">
        <f t="shared" si="330"/>
        <v>0</v>
      </c>
      <c r="X560" s="4">
        <f t="shared" si="331"/>
        <v>0</v>
      </c>
      <c r="AA560" s="13">
        <v>0</v>
      </c>
      <c r="AB560" s="14">
        <v>0</v>
      </c>
    </row>
    <row r="561" spans="1:28" ht="36">
      <c r="A561" s="8">
        <v>4440</v>
      </c>
      <c r="B561" s="1" t="s">
        <v>204</v>
      </c>
      <c r="C561" s="1" t="s">
        <v>13</v>
      </c>
      <c r="D561" s="3" t="s">
        <v>205</v>
      </c>
      <c r="F561" s="9" t="s">
        <v>42</v>
      </c>
      <c r="G561" s="10">
        <v>699.68600000000004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4">
        <f t="shared" si="323"/>
        <v>0</v>
      </c>
      <c r="Q561" s="11">
        <f t="shared" si="324"/>
        <v>0</v>
      </c>
      <c r="R561" s="11">
        <f t="shared" si="325"/>
        <v>0</v>
      </c>
      <c r="S561" s="11">
        <f t="shared" si="326"/>
        <v>0</v>
      </c>
      <c r="T561" s="11">
        <f t="shared" si="327"/>
        <v>0</v>
      </c>
      <c r="U561" s="11">
        <f t="shared" si="328"/>
        <v>0</v>
      </c>
      <c r="V561" s="11">
        <f t="shared" si="329"/>
        <v>0</v>
      </c>
      <c r="W561" s="12">
        <f t="shared" si="330"/>
        <v>0</v>
      </c>
      <c r="X561" s="4">
        <f t="shared" si="331"/>
        <v>0</v>
      </c>
      <c r="AA561" s="13">
        <v>0</v>
      </c>
      <c r="AB561" s="14">
        <v>0</v>
      </c>
    </row>
    <row r="562" spans="1:28" ht="36">
      <c r="A562" s="8">
        <v>4450</v>
      </c>
      <c r="B562" s="1" t="s">
        <v>206</v>
      </c>
      <c r="C562" s="1" t="s">
        <v>13</v>
      </c>
      <c r="D562" s="3" t="s">
        <v>207</v>
      </c>
      <c r="F562" s="9" t="s">
        <v>45</v>
      </c>
      <c r="G562" s="10">
        <v>450</v>
      </c>
      <c r="I562" s="11">
        <v>0</v>
      </c>
      <c r="J562" s="11">
        <v>0</v>
      </c>
      <c r="K562" s="11">
        <v>0</v>
      </c>
      <c r="L562" s="11">
        <v>0</v>
      </c>
      <c r="M562" s="11">
        <v>0</v>
      </c>
      <c r="N562" s="11">
        <v>0</v>
      </c>
      <c r="O562" s="4">
        <f t="shared" si="323"/>
        <v>0</v>
      </c>
      <c r="Q562" s="11">
        <f t="shared" si="324"/>
        <v>0</v>
      </c>
      <c r="R562" s="11">
        <f t="shared" si="325"/>
        <v>0</v>
      </c>
      <c r="S562" s="11">
        <f t="shared" si="326"/>
        <v>0</v>
      </c>
      <c r="T562" s="11">
        <f t="shared" si="327"/>
        <v>0</v>
      </c>
      <c r="U562" s="11">
        <f t="shared" si="328"/>
        <v>0</v>
      </c>
      <c r="V562" s="11">
        <f t="shared" si="329"/>
        <v>0</v>
      </c>
      <c r="W562" s="12">
        <f t="shared" si="330"/>
        <v>0</v>
      </c>
      <c r="X562" s="4">
        <f t="shared" si="331"/>
        <v>0</v>
      </c>
      <c r="AA562" s="13">
        <v>0</v>
      </c>
      <c r="AB562" s="14">
        <v>0</v>
      </c>
    </row>
    <row r="563" spans="1:28" ht="48">
      <c r="A563" s="8">
        <v>4460</v>
      </c>
      <c r="B563" s="1" t="s">
        <v>208</v>
      </c>
      <c r="C563" s="1" t="s">
        <v>13</v>
      </c>
      <c r="D563" s="3" t="s">
        <v>209</v>
      </c>
      <c r="F563" s="9" t="s">
        <v>45</v>
      </c>
      <c r="G563" s="10">
        <v>2105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4">
        <f t="shared" si="323"/>
        <v>0</v>
      </c>
      <c r="Q563" s="11">
        <f t="shared" si="324"/>
        <v>0</v>
      </c>
      <c r="R563" s="11">
        <f t="shared" si="325"/>
        <v>0</v>
      </c>
      <c r="S563" s="11">
        <f t="shared" si="326"/>
        <v>0</v>
      </c>
      <c r="T563" s="11">
        <f t="shared" si="327"/>
        <v>0</v>
      </c>
      <c r="U563" s="11">
        <f t="shared" si="328"/>
        <v>0</v>
      </c>
      <c r="V563" s="11">
        <f t="shared" si="329"/>
        <v>0</v>
      </c>
      <c r="W563" s="12">
        <f t="shared" si="330"/>
        <v>0</v>
      </c>
      <c r="X563" s="4">
        <f t="shared" si="331"/>
        <v>0</v>
      </c>
      <c r="AA563" s="13">
        <v>0</v>
      </c>
      <c r="AB563" s="14">
        <v>0</v>
      </c>
    </row>
    <row r="564" spans="1:28" ht="24">
      <c r="A564" s="8">
        <v>4470</v>
      </c>
      <c r="B564" s="1" t="s">
        <v>211</v>
      </c>
      <c r="C564" s="1" t="s">
        <v>13</v>
      </c>
      <c r="D564" s="3" t="s">
        <v>212</v>
      </c>
      <c r="F564" s="9" t="s">
        <v>45</v>
      </c>
      <c r="G564" s="10">
        <v>1925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0</v>
      </c>
      <c r="O564" s="4">
        <f t="shared" si="323"/>
        <v>0</v>
      </c>
      <c r="Q564" s="11">
        <f t="shared" si="324"/>
        <v>0</v>
      </c>
      <c r="R564" s="11">
        <f t="shared" si="325"/>
        <v>0</v>
      </c>
      <c r="S564" s="11">
        <f t="shared" si="326"/>
        <v>0</v>
      </c>
      <c r="T564" s="11">
        <f t="shared" si="327"/>
        <v>0</v>
      </c>
      <c r="U564" s="11">
        <f t="shared" si="328"/>
        <v>0</v>
      </c>
      <c r="V564" s="11">
        <f t="shared" si="329"/>
        <v>0</v>
      </c>
      <c r="W564" s="12">
        <f t="shared" si="330"/>
        <v>0</v>
      </c>
      <c r="X564" s="4">
        <f t="shared" si="331"/>
        <v>0</v>
      </c>
      <c r="AA564" s="13">
        <v>0</v>
      </c>
      <c r="AB564" s="14">
        <v>0</v>
      </c>
    </row>
    <row r="565" spans="1:28" ht="60">
      <c r="A565" s="8">
        <v>4480</v>
      </c>
      <c r="B565" s="1" t="s">
        <v>213</v>
      </c>
      <c r="C565" s="1" t="s">
        <v>13</v>
      </c>
      <c r="D565" s="3" t="s">
        <v>439</v>
      </c>
      <c r="F565" s="9" t="s">
        <v>157</v>
      </c>
      <c r="G565" s="10">
        <v>18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4">
        <f t="shared" si="323"/>
        <v>0</v>
      </c>
      <c r="Q565" s="11">
        <f t="shared" si="324"/>
        <v>0</v>
      </c>
      <c r="R565" s="11">
        <f t="shared" si="325"/>
        <v>0</v>
      </c>
      <c r="S565" s="11">
        <f t="shared" si="326"/>
        <v>0</v>
      </c>
      <c r="T565" s="11">
        <f t="shared" si="327"/>
        <v>0</v>
      </c>
      <c r="U565" s="11">
        <f t="shared" si="328"/>
        <v>0</v>
      </c>
      <c r="V565" s="11">
        <f t="shared" si="329"/>
        <v>0</v>
      </c>
      <c r="W565" s="12">
        <f t="shared" si="330"/>
        <v>0</v>
      </c>
      <c r="X565" s="4">
        <f t="shared" si="331"/>
        <v>0</v>
      </c>
      <c r="AA565" s="13">
        <v>0</v>
      </c>
      <c r="AB565" s="14">
        <v>0</v>
      </c>
    </row>
    <row r="566" spans="1:28" ht="60">
      <c r="A566" s="8">
        <v>4490</v>
      </c>
      <c r="B566" s="1" t="s">
        <v>213</v>
      </c>
      <c r="C566" s="1" t="s">
        <v>13</v>
      </c>
      <c r="D566" s="3" t="s">
        <v>440</v>
      </c>
      <c r="F566" s="9" t="s">
        <v>157</v>
      </c>
      <c r="G566" s="10">
        <v>54</v>
      </c>
      <c r="I566" s="11">
        <v>0</v>
      </c>
      <c r="J566" s="11">
        <v>0</v>
      </c>
      <c r="K566" s="11">
        <v>0</v>
      </c>
      <c r="L566" s="11">
        <v>0</v>
      </c>
      <c r="M566" s="11">
        <v>0</v>
      </c>
      <c r="N566" s="11">
        <v>0</v>
      </c>
      <c r="O566" s="4">
        <f t="shared" si="323"/>
        <v>0</v>
      </c>
      <c r="Q566" s="11">
        <f t="shared" si="324"/>
        <v>0</v>
      </c>
      <c r="R566" s="11">
        <f t="shared" si="325"/>
        <v>0</v>
      </c>
      <c r="S566" s="11">
        <f t="shared" si="326"/>
        <v>0</v>
      </c>
      <c r="T566" s="11">
        <f t="shared" si="327"/>
        <v>0</v>
      </c>
      <c r="U566" s="11">
        <f t="shared" si="328"/>
        <v>0</v>
      </c>
      <c r="V566" s="11">
        <f t="shared" si="329"/>
        <v>0</v>
      </c>
      <c r="W566" s="12">
        <f t="shared" si="330"/>
        <v>0</v>
      </c>
      <c r="X566" s="4">
        <f t="shared" si="331"/>
        <v>0</v>
      </c>
      <c r="AA566" s="13">
        <v>0</v>
      </c>
      <c r="AB566" s="14">
        <v>0</v>
      </c>
    </row>
    <row r="567" spans="1:28" ht="72">
      <c r="A567" s="8">
        <v>4500</v>
      </c>
      <c r="B567" s="1" t="s">
        <v>213</v>
      </c>
      <c r="C567" s="1" t="s">
        <v>13</v>
      </c>
      <c r="D567" s="3" t="s">
        <v>220</v>
      </c>
      <c r="F567" s="9" t="s">
        <v>157</v>
      </c>
      <c r="G567" s="10">
        <v>18</v>
      </c>
      <c r="I567" s="11">
        <v>0</v>
      </c>
      <c r="J567" s="11">
        <v>0</v>
      </c>
      <c r="K567" s="11">
        <v>0</v>
      </c>
      <c r="L567" s="11">
        <v>0</v>
      </c>
      <c r="M567" s="11">
        <v>0</v>
      </c>
      <c r="N567" s="11">
        <v>0</v>
      </c>
      <c r="O567" s="4">
        <f t="shared" si="323"/>
        <v>0</v>
      </c>
      <c r="Q567" s="11">
        <f t="shared" si="324"/>
        <v>0</v>
      </c>
      <c r="R567" s="11">
        <f t="shared" si="325"/>
        <v>0</v>
      </c>
      <c r="S567" s="11">
        <f t="shared" si="326"/>
        <v>0</v>
      </c>
      <c r="T567" s="11">
        <f t="shared" si="327"/>
        <v>0</v>
      </c>
      <c r="U567" s="11">
        <f t="shared" si="328"/>
        <v>0</v>
      </c>
      <c r="V567" s="11">
        <f t="shared" si="329"/>
        <v>0</v>
      </c>
      <c r="W567" s="12">
        <f t="shared" si="330"/>
        <v>0</v>
      </c>
      <c r="X567" s="4">
        <f t="shared" si="331"/>
        <v>0</v>
      </c>
      <c r="AA567" s="13">
        <v>0</v>
      </c>
      <c r="AB567" s="14">
        <v>0</v>
      </c>
    </row>
    <row r="568" spans="1:28" ht="72">
      <c r="A568" s="8">
        <v>4510</v>
      </c>
      <c r="B568" s="1" t="s">
        <v>213</v>
      </c>
      <c r="C568" s="1" t="s">
        <v>13</v>
      </c>
      <c r="D568" s="3" t="s">
        <v>221</v>
      </c>
      <c r="F568" s="9" t="s">
        <v>157</v>
      </c>
      <c r="G568" s="10">
        <v>54</v>
      </c>
      <c r="I568" s="11">
        <v>0</v>
      </c>
      <c r="J568" s="11">
        <v>0</v>
      </c>
      <c r="K568" s="11">
        <v>0</v>
      </c>
      <c r="L568" s="11">
        <v>0</v>
      </c>
      <c r="M568" s="11">
        <v>0</v>
      </c>
      <c r="N568" s="11">
        <v>0</v>
      </c>
      <c r="O568" s="4">
        <f t="shared" si="323"/>
        <v>0</v>
      </c>
      <c r="Q568" s="11">
        <f t="shared" si="324"/>
        <v>0</v>
      </c>
      <c r="R568" s="11">
        <f t="shared" si="325"/>
        <v>0</v>
      </c>
      <c r="S568" s="11">
        <f t="shared" si="326"/>
        <v>0</v>
      </c>
      <c r="T568" s="11">
        <f t="shared" si="327"/>
        <v>0</v>
      </c>
      <c r="U568" s="11">
        <f t="shared" si="328"/>
        <v>0</v>
      </c>
      <c r="V568" s="11">
        <f t="shared" si="329"/>
        <v>0</v>
      </c>
      <c r="W568" s="12">
        <f t="shared" si="330"/>
        <v>0</v>
      </c>
      <c r="X568" s="4">
        <f t="shared" si="331"/>
        <v>0</v>
      </c>
      <c r="AA568" s="13">
        <v>0</v>
      </c>
      <c r="AB568" s="14">
        <v>0</v>
      </c>
    </row>
    <row r="569" spans="1:28" ht="24">
      <c r="A569" s="8">
        <v>4520</v>
      </c>
      <c r="B569" s="1" t="s">
        <v>222</v>
      </c>
      <c r="C569" s="1" t="s">
        <v>13</v>
      </c>
      <c r="D569" s="3" t="s">
        <v>223</v>
      </c>
      <c r="F569" s="9" t="s">
        <v>157</v>
      </c>
      <c r="G569" s="10">
        <v>54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0</v>
      </c>
      <c r="O569" s="4">
        <f t="shared" si="323"/>
        <v>0</v>
      </c>
      <c r="Q569" s="11">
        <f t="shared" si="324"/>
        <v>0</v>
      </c>
      <c r="R569" s="11">
        <f t="shared" si="325"/>
        <v>0</v>
      </c>
      <c r="S569" s="11">
        <f t="shared" si="326"/>
        <v>0</v>
      </c>
      <c r="T569" s="11">
        <f t="shared" si="327"/>
        <v>0</v>
      </c>
      <c r="U569" s="11">
        <f t="shared" si="328"/>
        <v>0</v>
      </c>
      <c r="V569" s="11">
        <f t="shared" si="329"/>
        <v>0</v>
      </c>
      <c r="W569" s="12">
        <f t="shared" si="330"/>
        <v>0</v>
      </c>
      <c r="X569" s="4">
        <f t="shared" si="331"/>
        <v>0</v>
      </c>
      <c r="AA569" s="13">
        <v>0</v>
      </c>
      <c r="AB569" s="14">
        <v>0</v>
      </c>
    </row>
    <row r="570" spans="1:28" ht="36">
      <c r="A570" s="8">
        <v>4530</v>
      </c>
      <c r="B570" s="1" t="s">
        <v>222</v>
      </c>
      <c r="C570" s="1" t="s">
        <v>13</v>
      </c>
      <c r="D570" s="3" t="s">
        <v>224</v>
      </c>
      <c r="F570" s="9" t="s">
        <v>157</v>
      </c>
      <c r="G570" s="10">
        <v>18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4">
        <f t="shared" si="323"/>
        <v>0</v>
      </c>
      <c r="Q570" s="11">
        <f t="shared" si="324"/>
        <v>0</v>
      </c>
      <c r="R570" s="11">
        <f t="shared" si="325"/>
        <v>0</v>
      </c>
      <c r="S570" s="11">
        <f t="shared" si="326"/>
        <v>0</v>
      </c>
      <c r="T570" s="11">
        <f t="shared" si="327"/>
        <v>0</v>
      </c>
      <c r="U570" s="11">
        <f t="shared" si="328"/>
        <v>0</v>
      </c>
      <c r="V570" s="11">
        <f t="shared" si="329"/>
        <v>0</v>
      </c>
      <c r="W570" s="12">
        <f t="shared" si="330"/>
        <v>0</v>
      </c>
      <c r="X570" s="4">
        <f t="shared" si="331"/>
        <v>0</v>
      </c>
      <c r="AA570" s="13">
        <v>0</v>
      </c>
      <c r="AB570" s="14">
        <v>0</v>
      </c>
    </row>
    <row r="571" spans="1:28" ht="48">
      <c r="A571" s="8">
        <v>4540</v>
      </c>
      <c r="B571" s="1" t="s">
        <v>225</v>
      </c>
      <c r="C571" s="1" t="s">
        <v>13</v>
      </c>
      <c r="D571" s="3" t="s">
        <v>226</v>
      </c>
      <c r="F571" s="9" t="s">
        <v>227</v>
      </c>
      <c r="G571" s="10">
        <v>18</v>
      </c>
      <c r="I571" s="11">
        <v>0</v>
      </c>
      <c r="J571" s="11">
        <v>0</v>
      </c>
      <c r="K571" s="11">
        <v>0</v>
      </c>
      <c r="L571" s="11">
        <v>0</v>
      </c>
      <c r="M571" s="11">
        <v>0</v>
      </c>
      <c r="N571" s="11">
        <v>0</v>
      </c>
      <c r="O571" s="4">
        <f t="shared" si="323"/>
        <v>0</v>
      </c>
      <c r="Q571" s="11">
        <f t="shared" si="324"/>
        <v>0</v>
      </c>
      <c r="R571" s="11">
        <f t="shared" si="325"/>
        <v>0</v>
      </c>
      <c r="S571" s="11">
        <f t="shared" si="326"/>
        <v>0</v>
      </c>
      <c r="T571" s="11">
        <f t="shared" si="327"/>
        <v>0</v>
      </c>
      <c r="U571" s="11">
        <f t="shared" si="328"/>
        <v>0</v>
      </c>
      <c r="V571" s="11">
        <f t="shared" si="329"/>
        <v>0</v>
      </c>
      <c r="W571" s="12">
        <f t="shared" si="330"/>
        <v>0</v>
      </c>
      <c r="X571" s="4">
        <f t="shared" si="331"/>
        <v>0</v>
      </c>
      <c r="AA571" s="13">
        <v>0</v>
      </c>
      <c r="AB571" s="14">
        <v>0</v>
      </c>
    </row>
    <row r="572" spans="1:28" ht="48">
      <c r="A572" s="8">
        <v>4550</v>
      </c>
      <c r="B572" s="1" t="s">
        <v>225</v>
      </c>
      <c r="C572" s="1" t="s">
        <v>13</v>
      </c>
      <c r="D572" s="3" t="s">
        <v>228</v>
      </c>
      <c r="F572" s="9" t="s">
        <v>227</v>
      </c>
      <c r="G572" s="10">
        <v>36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4">
        <f t="shared" si="323"/>
        <v>0</v>
      </c>
      <c r="Q572" s="11">
        <f t="shared" si="324"/>
        <v>0</v>
      </c>
      <c r="R572" s="11">
        <f t="shared" si="325"/>
        <v>0</v>
      </c>
      <c r="S572" s="11">
        <f t="shared" si="326"/>
        <v>0</v>
      </c>
      <c r="T572" s="11">
        <f t="shared" si="327"/>
        <v>0</v>
      </c>
      <c r="U572" s="11">
        <f t="shared" si="328"/>
        <v>0</v>
      </c>
      <c r="V572" s="11">
        <f t="shared" si="329"/>
        <v>0</v>
      </c>
      <c r="W572" s="12">
        <f t="shared" si="330"/>
        <v>0</v>
      </c>
      <c r="X572" s="4">
        <f t="shared" si="331"/>
        <v>0</v>
      </c>
      <c r="AA572" s="13">
        <v>0</v>
      </c>
      <c r="AB572" s="14">
        <v>0</v>
      </c>
    </row>
    <row r="573" spans="1:28" ht="48">
      <c r="A573" s="8">
        <v>4560</v>
      </c>
      <c r="B573" s="1" t="s">
        <v>225</v>
      </c>
      <c r="C573" s="1" t="s">
        <v>13</v>
      </c>
      <c r="D573" s="3" t="s">
        <v>229</v>
      </c>
      <c r="F573" s="9" t="s">
        <v>227</v>
      </c>
      <c r="G573" s="10">
        <v>18</v>
      </c>
      <c r="I573" s="11">
        <v>0</v>
      </c>
      <c r="J573" s="11">
        <v>0</v>
      </c>
      <c r="K573" s="11">
        <v>0</v>
      </c>
      <c r="L573" s="11">
        <v>0</v>
      </c>
      <c r="M573" s="11">
        <v>0</v>
      </c>
      <c r="N573" s="11">
        <v>0</v>
      </c>
      <c r="O573" s="4">
        <f t="shared" si="323"/>
        <v>0</v>
      </c>
      <c r="Q573" s="11">
        <f t="shared" si="324"/>
        <v>0</v>
      </c>
      <c r="R573" s="11">
        <f t="shared" si="325"/>
        <v>0</v>
      </c>
      <c r="S573" s="11">
        <f t="shared" si="326"/>
        <v>0</v>
      </c>
      <c r="T573" s="11">
        <f t="shared" si="327"/>
        <v>0</v>
      </c>
      <c r="U573" s="11">
        <f t="shared" si="328"/>
        <v>0</v>
      </c>
      <c r="V573" s="11">
        <f t="shared" si="329"/>
        <v>0</v>
      </c>
      <c r="W573" s="12">
        <f t="shared" si="330"/>
        <v>0</v>
      </c>
      <c r="X573" s="4">
        <f t="shared" si="331"/>
        <v>0</v>
      </c>
      <c r="AA573" s="13">
        <v>0</v>
      </c>
      <c r="AB573" s="14">
        <v>0</v>
      </c>
    </row>
    <row r="574" spans="1:28" ht="48">
      <c r="A574" s="8">
        <v>4570</v>
      </c>
      <c r="B574" s="1" t="s">
        <v>230</v>
      </c>
      <c r="C574" s="1" t="s">
        <v>13</v>
      </c>
      <c r="D574" s="3" t="s">
        <v>231</v>
      </c>
      <c r="F574" s="9" t="s">
        <v>157</v>
      </c>
      <c r="G574" s="10">
        <v>18</v>
      </c>
      <c r="I574" s="11">
        <v>0</v>
      </c>
      <c r="J574" s="11">
        <v>0</v>
      </c>
      <c r="K574" s="11">
        <v>0</v>
      </c>
      <c r="L574" s="11">
        <v>0</v>
      </c>
      <c r="M574" s="11">
        <v>0</v>
      </c>
      <c r="N574" s="11">
        <v>0</v>
      </c>
      <c r="O574" s="4">
        <f t="shared" si="323"/>
        <v>0</v>
      </c>
      <c r="Q574" s="11">
        <f t="shared" si="324"/>
        <v>0</v>
      </c>
      <c r="R574" s="11">
        <f t="shared" si="325"/>
        <v>0</v>
      </c>
      <c r="S574" s="11">
        <f t="shared" si="326"/>
        <v>0</v>
      </c>
      <c r="T574" s="11">
        <f t="shared" si="327"/>
        <v>0</v>
      </c>
      <c r="U574" s="11">
        <f t="shared" si="328"/>
        <v>0</v>
      </c>
      <c r="V574" s="11">
        <f t="shared" si="329"/>
        <v>0</v>
      </c>
      <c r="W574" s="12">
        <f t="shared" si="330"/>
        <v>0</v>
      </c>
      <c r="X574" s="4">
        <f t="shared" si="331"/>
        <v>0</v>
      </c>
      <c r="AA574" s="13">
        <v>0</v>
      </c>
      <c r="AB574" s="14">
        <v>0</v>
      </c>
    </row>
    <row r="575" spans="1:28" ht="48">
      <c r="A575" s="8">
        <v>4580</v>
      </c>
      <c r="B575" s="1" t="s">
        <v>230</v>
      </c>
      <c r="C575" s="1" t="s">
        <v>13</v>
      </c>
      <c r="D575" s="3" t="s">
        <v>232</v>
      </c>
      <c r="F575" s="9" t="s">
        <v>157</v>
      </c>
      <c r="G575" s="10">
        <v>36</v>
      </c>
      <c r="I575" s="11">
        <v>0</v>
      </c>
      <c r="J575" s="11">
        <v>0</v>
      </c>
      <c r="K575" s="11">
        <v>0</v>
      </c>
      <c r="L575" s="11">
        <v>0</v>
      </c>
      <c r="M575" s="11">
        <v>0</v>
      </c>
      <c r="N575" s="11">
        <v>0</v>
      </c>
      <c r="O575" s="4">
        <f t="shared" si="323"/>
        <v>0</v>
      </c>
      <c r="Q575" s="11">
        <f t="shared" si="324"/>
        <v>0</v>
      </c>
      <c r="R575" s="11">
        <f t="shared" si="325"/>
        <v>0</v>
      </c>
      <c r="S575" s="11">
        <f t="shared" si="326"/>
        <v>0</v>
      </c>
      <c r="T575" s="11">
        <f t="shared" si="327"/>
        <v>0</v>
      </c>
      <c r="U575" s="11">
        <f t="shared" si="328"/>
        <v>0</v>
      </c>
      <c r="V575" s="11">
        <f t="shared" si="329"/>
        <v>0</v>
      </c>
      <c r="W575" s="12">
        <f t="shared" si="330"/>
        <v>0</v>
      </c>
      <c r="X575" s="4">
        <f t="shared" si="331"/>
        <v>0</v>
      </c>
      <c r="AA575" s="13">
        <v>0</v>
      </c>
      <c r="AB575" s="14">
        <v>0</v>
      </c>
    </row>
    <row r="576" spans="1:28" ht="48">
      <c r="A576" s="8">
        <v>4590</v>
      </c>
      <c r="B576" s="1" t="s">
        <v>230</v>
      </c>
      <c r="C576" s="1" t="s">
        <v>13</v>
      </c>
      <c r="D576" s="3" t="s">
        <v>233</v>
      </c>
      <c r="F576" s="9" t="s">
        <v>157</v>
      </c>
      <c r="G576" s="10">
        <v>18</v>
      </c>
      <c r="I576" s="11">
        <v>0</v>
      </c>
      <c r="J576" s="11">
        <v>0</v>
      </c>
      <c r="K576" s="11">
        <v>0</v>
      </c>
      <c r="L576" s="11">
        <v>0</v>
      </c>
      <c r="M576" s="11">
        <v>0</v>
      </c>
      <c r="N576" s="11">
        <v>0</v>
      </c>
      <c r="O576" s="4">
        <f t="shared" si="323"/>
        <v>0</v>
      </c>
      <c r="Q576" s="11">
        <f t="shared" si="324"/>
        <v>0</v>
      </c>
      <c r="R576" s="11">
        <f t="shared" si="325"/>
        <v>0</v>
      </c>
      <c r="S576" s="11">
        <f t="shared" si="326"/>
        <v>0</v>
      </c>
      <c r="T576" s="11">
        <f t="shared" si="327"/>
        <v>0</v>
      </c>
      <c r="U576" s="11">
        <f t="shared" si="328"/>
        <v>0</v>
      </c>
      <c r="V576" s="11">
        <f t="shared" si="329"/>
        <v>0</v>
      </c>
      <c r="W576" s="12">
        <f t="shared" si="330"/>
        <v>0</v>
      </c>
      <c r="X576" s="4">
        <f t="shared" si="331"/>
        <v>0</v>
      </c>
      <c r="AA576" s="13">
        <v>0</v>
      </c>
      <c r="AB576" s="14">
        <v>0</v>
      </c>
    </row>
    <row r="577" spans="1:28" ht="48">
      <c r="A577" s="8">
        <v>4600</v>
      </c>
      <c r="B577" s="1" t="s">
        <v>235</v>
      </c>
      <c r="C577" s="1" t="s">
        <v>13</v>
      </c>
      <c r="D577" s="3" t="s">
        <v>236</v>
      </c>
      <c r="F577" s="9" t="s">
        <v>157</v>
      </c>
      <c r="G577" s="10">
        <v>144</v>
      </c>
      <c r="I577" s="11">
        <v>0</v>
      </c>
      <c r="J577" s="11">
        <v>0</v>
      </c>
      <c r="K577" s="11">
        <v>0</v>
      </c>
      <c r="L577" s="11">
        <v>0</v>
      </c>
      <c r="M577" s="11">
        <v>0</v>
      </c>
      <c r="N577" s="11">
        <v>0</v>
      </c>
      <c r="O577" s="4">
        <f t="shared" si="323"/>
        <v>0</v>
      </c>
      <c r="Q577" s="11">
        <f t="shared" si="324"/>
        <v>0</v>
      </c>
      <c r="R577" s="11">
        <f t="shared" si="325"/>
        <v>0</v>
      </c>
      <c r="S577" s="11">
        <f t="shared" si="326"/>
        <v>0</v>
      </c>
      <c r="T577" s="11">
        <f t="shared" si="327"/>
        <v>0</v>
      </c>
      <c r="U577" s="11">
        <f t="shared" si="328"/>
        <v>0</v>
      </c>
      <c r="V577" s="11">
        <f t="shared" si="329"/>
        <v>0</v>
      </c>
      <c r="W577" s="12">
        <f t="shared" si="330"/>
        <v>0</v>
      </c>
      <c r="X577" s="4">
        <f t="shared" si="331"/>
        <v>0</v>
      </c>
      <c r="AA577" s="13">
        <v>0</v>
      </c>
      <c r="AB577" s="14">
        <v>0</v>
      </c>
    </row>
    <row r="578" spans="1:28" ht="48">
      <c r="A578" s="8">
        <v>4610</v>
      </c>
      <c r="B578" s="1" t="s">
        <v>237</v>
      </c>
      <c r="C578" s="1" t="s">
        <v>13</v>
      </c>
      <c r="D578" s="3" t="s">
        <v>238</v>
      </c>
      <c r="F578" s="9" t="s">
        <v>157</v>
      </c>
      <c r="G578" s="10">
        <v>4</v>
      </c>
      <c r="I578" s="11">
        <v>0</v>
      </c>
      <c r="J578" s="11">
        <v>0</v>
      </c>
      <c r="K578" s="11">
        <v>0</v>
      </c>
      <c r="L578" s="11">
        <v>0</v>
      </c>
      <c r="M578" s="11">
        <v>0</v>
      </c>
      <c r="N578" s="11">
        <v>0</v>
      </c>
      <c r="O578" s="4">
        <f t="shared" si="323"/>
        <v>0</v>
      </c>
      <c r="Q578" s="11">
        <f t="shared" si="324"/>
        <v>0</v>
      </c>
      <c r="R578" s="11">
        <f t="shared" si="325"/>
        <v>0</v>
      </c>
      <c r="S578" s="11">
        <f t="shared" si="326"/>
        <v>0</v>
      </c>
      <c r="T578" s="11">
        <f t="shared" si="327"/>
        <v>0</v>
      </c>
      <c r="U578" s="11">
        <f t="shared" si="328"/>
        <v>0</v>
      </c>
      <c r="V578" s="11">
        <f t="shared" si="329"/>
        <v>0</v>
      </c>
      <c r="W578" s="12">
        <f t="shared" si="330"/>
        <v>0</v>
      </c>
      <c r="X578" s="4">
        <f t="shared" si="331"/>
        <v>0</v>
      </c>
      <c r="AA578" s="13">
        <v>0</v>
      </c>
      <c r="AB578" s="14">
        <v>0</v>
      </c>
    </row>
    <row r="579" spans="1:28" ht="36">
      <c r="A579" s="8">
        <v>4620</v>
      </c>
      <c r="B579" s="1" t="s">
        <v>239</v>
      </c>
      <c r="C579" s="1" t="s">
        <v>13</v>
      </c>
      <c r="D579" s="3" t="s">
        <v>240</v>
      </c>
      <c r="F579" s="9" t="s">
        <v>157</v>
      </c>
      <c r="G579" s="10">
        <v>7</v>
      </c>
      <c r="I579" s="11">
        <v>0</v>
      </c>
      <c r="J579" s="11">
        <v>0</v>
      </c>
      <c r="K579" s="11">
        <v>0</v>
      </c>
      <c r="L579" s="11">
        <v>0</v>
      </c>
      <c r="M579" s="11">
        <v>0</v>
      </c>
      <c r="N579" s="11">
        <v>0</v>
      </c>
      <c r="O579" s="4">
        <f t="shared" si="323"/>
        <v>0</v>
      </c>
      <c r="Q579" s="11">
        <f t="shared" si="324"/>
        <v>0</v>
      </c>
      <c r="R579" s="11">
        <f t="shared" si="325"/>
        <v>0</v>
      </c>
      <c r="S579" s="11">
        <f t="shared" si="326"/>
        <v>0</v>
      </c>
      <c r="T579" s="11">
        <f t="shared" si="327"/>
        <v>0</v>
      </c>
      <c r="U579" s="11">
        <f t="shared" si="328"/>
        <v>0</v>
      </c>
      <c r="V579" s="11">
        <f t="shared" si="329"/>
        <v>0</v>
      </c>
      <c r="W579" s="12">
        <f t="shared" si="330"/>
        <v>0</v>
      </c>
      <c r="X579" s="4">
        <f t="shared" si="331"/>
        <v>0</v>
      </c>
      <c r="AA579" s="13">
        <v>0</v>
      </c>
      <c r="AB579" s="14">
        <v>0</v>
      </c>
    </row>
    <row r="580" spans="1:28" ht="36">
      <c r="A580" s="8">
        <v>4630</v>
      </c>
      <c r="B580" s="1" t="s">
        <v>241</v>
      </c>
      <c r="C580" s="1" t="s">
        <v>13</v>
      </c>
      <c r="D580" s="3" t="s">
        <v>242</v>
      </c>
      <c r="F580" s="9" t="s">
        <v>157</v>
      </c>
      <c r="G580" s="10">
        <v>7</v>
      </c>
      <c r="I580" s="11">
        <v>0</v>
      </c>
      <c r="J580" s="11">
        <v>0</v>
      </c>
      <c r="K580" s="11">
        <v>0</v>
      </c>
      <c r="L580" s="11">
        <v>0</v>
      </c>
      <c r="M580" s="11">
        <v>0</v>
      </c>
      <c r="N580" s="11">
        <v>0</v>
      </c>
      <c r="O580" s="4">
        <f t="shared" si="323"/>
        <v>0</v>
      </c>
      <c r="Q580" s="11">
        <f t="shared" si="324"/>
        <v>0</v>
      </c>
      <c r="R580" s="11">
        <f t="shared" si="325"/>
        <v>0</v>
      </c>
      <c r="S580" s="11">
        <f t="shared" si="326"/>
        <v>0</v>
      </c>
      <c r="T580" s="11">
        <f t="shared" si="327"/>
        <v>0</v>
      </c>
      <c r="U580" s="11">
        <f t="shared" si="328"/>
        <v>0</v>
      </c>
      <c r="V580" s="11">
        <f t="shared" si="329"/>
        <v>0</v>
      </c>
      <c r="W580" s="12">
        <f t="shared" si="330"/>
        <v>0</v>
      </c>
      <c r="X580" s="4">
        <f t="shared" si="331"/>
        <v>0</v>
      </c>
      <c r="AA580" s="13">
        <v>0</v>
      </c>
      <c r="AB580" s="14">
        <v>0</v>
      </c>
    </row>
    <row r="581" spans="1:28" ht="24">
      <c r="A581" s="8">
        <v>4640</v>
      </c>
      <c r="B581" s="1" t="s">
        <v>243</v>
      </c>
      <c r="C581" s="1" t="s">
        <v>13</v>
      </c>
      <c r="D581" s="3" t="s">
        <v>441</v>
      </c>
      <c r="F581" s="9" t="s">
        <v>157</v>
      </c>
      <c r="G581" s="10">
        <v>7</v>
      </c>
      <c r="I581" s="11">
        <v>0</v>
      </c>
      <c r="J581" s="11">
        <v>0</v>
      </c>
      <c r="K581" s="11">
        <v>0</v>
      </c>
      <c r="L581" s="11">
        <v>0</v>
      </c>
      <c r="M581" s="11">
        <v>0</v>
      </c>
      <c r="N581" s="11">
        <v>0</v>
      </c>
      <c r="O581" s="4">
        <f t="shared" si="323"/>
        <v>0</v>
      </c>
      <c r="Q581" s="11">
        <f t="shared" si="324"/>
        <v>0</v>
      </c>
      <c r="R581" s="11">
        <f t="shared" si="325"/>
        <v>0</v>
      </c>
      <c r="S581" s="11">
        <f t="shared" si="326"/>
        <v>0</v>
      </c>
      <c r="T581" s="11">
        <f t="shared" si="327"/>
        <v>0</v>
      </c>
      <c r="U581" s="11">
        <f t="shared" si="328"/>
        <v>0</v>
      </c>
      <c r="V581" s="11">
        <f t="shared" si="329"/>
        <v>0</v>
      </c>
      <c r="W581" s="12">
        <f t="shared" si="330"/>
        <v>0</v>
      </c>
      <c r="X581" s="4">
        <f t="shared" si="331"/>
        <v>0</v>
      </c>
      <c r="AA581" s="13">
        <v>0</v>
      </c>
      <c r="AB581" s="14">
        <v>0</v>
      </c>
    </row>
    <row r="582" spans="1:28" ht="24">
      <c r="A582" s="8">
        <v>4650</v>
      </c>
      <c r="B582" s="1" t="s">
        <v>245</v>
      </c>
      <c r="C582" s="1" t="s">
        <v>13</v>
      </c>
      <c r="D582" s="3" t="s">
        <v>276</v>
      </c>
      <c r="F582" s="9" t="s">
        <v>157</v>
      </c>
      <c r="G582" s="10">
        <v>7</v>
      </c>
      <c r="I582" s="11">
        <v>0</v>
      </c>
      <c r="J582" s="11">
        <v>0</v>
      </c>
      <c r="K582" s="11">
        <v>0</v>
      </c>
      <c r="L582" s="11">
        <v>0</v>
      </c>
      <c r="M582" s="11">
        <v>0</v>
      </c>
      <c r="N582" s="11">
        <v>0</v>
      </c>
      <c r="O582" s="4">
        <f t="shared" si="323"/>
        <v>0</v>
      </c>
      <c r="Q582" s="11">
        <f t="shared" si="324"/>
        <v>0</v>
      </c>
      <c r="R582" s="11">
        <f t="shared" si="325"/>
        <v>0</v>
      </c>
      <c r="S582" s="11">
        <f t="shared" si="326"/>
        <v>0</v>
      </c>
      <c r="T582" s="11">
        <f t="shared" si="327"/>
        <v>0</v>
      </c>
      <c r="U582" s="11">
        <f t="shared" si="328"/>
        <v>0</v>
      </c>
      <c r="V582" s="11">
        <f t="shared" si="329"/>
        <v>0</v>
      </c>
      <c r="W582" s="12">
        <f t="shared" si="330"/>
        <v>0</v>
      </c>
      <c r="X582" s="4">
        <f t="shared" si="331"/>
        <v>0</v>
      </c>
      <c r="AA582" s="13">
        <v>0</v>
      </c>
      <c r="AB582" s="14">
        <v>0</v>
      </c>
    </row>
    <row r="583" spans="1:28" ht="24">
      <c r="A583" s="8">
        <v>4660</v>
      </c>
      <c r="B583" s="1" t="s">
        <v>245</v>
      </c>
      <c r="C583" s="1" t="s">
        <v>13</v>
      </c>
      <c r="D583" s="3" t="s">
        <v>277</v>
      </c>
      <c r="F583" s="9" t="s">
        <v>157</v>
      </c>
      <c r="G583" s="10">
        <v>20</v>
      </c>
      <c r="I583" s="11">
        <v>0</v>
      </c>
      <c r="J583" s="11">
        <v>0</v>
      </c>
      <c r="K583" s="11">
        <v>0</v>
      </c>
      <c r="L583" s="11">
        <v>0</v>
      </c>
      <c r="M583" s="11">
        <v>0</v>
      </c>
      <c r="N583" s="11">
        <v>0</v>
      </c>
      <c r="O583" s="4">
        <f t="shared" si="323"/>
        <v>0</v>
      </c>
      <c r="Q583" s="11">
        <f t="shared" si="324"/>
        <v>0</v>
      </c>
      <c r="R583" s="11">
        <f t="shared" si="325"/>
        <v>0</v>
      </c>
      <c r="S583" s="11">
        <f t="shared" si="326"/>
        <v>0</v>
      </c>
      <c r="T583" s="11">
        <f t="shared" si="327"/>
        <v>0</v>
      </c>
      <c r="U583" s="11">
        <f t="shared" si="328"/>
        <v>0</v>
      </c>
      <c r="V583" s="11">
        <f t="shared" si="329"/>
        <v>0</v>
      </c>
      <c r="W583" s="12">
        <f t="shared" si="330"/>
        <v>0</v>
      </c>
      <c r="X583" s="4">
        <f t="shared" si="331"/>
        <v>0</v>
      </c>
      <c r="AA583" s="13">
        <v>0</v>
      </c>
      <c r="AB583" s="14">
        <v>0</v>
      </c>
    </row>
    <row r="584" spans="1:28" ht="24">
      <c r="A584" s="8">
        <v>4670</v>
      </c>
      <c r="B584" s="1" t="s">
        <v>245</v>
      </c>
      <c r="C584" s="1" t="s">
        <v>13</v>
      </c>
      <c r="D584" s="3" t="s">
        <v>278</v>
      </c>
      <c r="F584" s="9" t="s">
        <v>157</v>
      </c>
      <c r="G584" s="10">
        <v>11</v>
      </c>
      <c r="I584" s="11">
        <v>0</v>
      </c>
      <c r="J584" s="11">
        <v>0</v>
      </c>
      <c r="K584" s="11">
        <v>0</v>
      </c>
      <c r="L584" s="11">
        <v>0</v>
      </c>
      <c r="M584" s="11">
        <v>0</v>
      </c>
      <c r="N584" s="11">
        <v>0</v>
      </c>
      <c r="O584" s="4">
        <f t="shared" si="323"/>
        <v>0</v>
      </c>
      <c r="Q584" s="11">
        <f t="shared" si="324"/>
        <v>0</v>
      </c>
      <c r="R584" s="11">
        <f t="shared" si="325"/>
        <v>0</v>
      </c>
      <c r="S584" s="11">
        <f t="shared" si="326"/>
        <v>0</v>
      </c>
      <c r="T584" s="11">
        <f t="shared" si="327"/>
        <v>0</v>
      </c>
      <c r="U584" s="11">
        <f t="shared" si="328"/>
        <v>0</v>
      </c>
      <c r="V584" s="11">
        <f t="shared" si="329"/>
        <v>0</v>
      </c>
      <c r="W584" s="12">
        <f t="shared" si="330"/>
        <v>0</v>
      </c>
      <c r="X584" s="4">
        <f t="shared" si="331"/>
        <v>0</v>
      </c>
      <c r="AA584" s="13">
        <v>0</v>
      </c>
      <c r="AB584" s="14">
        <v>0</v>
      </c>
    </row>
    <row r="585" spans="1:28" ht="12">
      <c r="A585" s="8">
        <v>4680</v>
      </c>
      <c r="B585" s="1" t="s">
        <v>245</v>
      </c>
      <c r="C585" s="1" t="s">
        <v>13</v>
      </c>
      <c r="D585" s="3" t="s">
        <v>279</v>
      </c>
      <c r="F585" s="9" t="s">
        <v>157</v>
      </c>
      <c r="G585" s="10">
        <v>2</v>
      </c>
      <c r="I585" s="11">
        <v>0</v>
      </c>
      <c r="J585" s="11">
        <v>0</v>
      </c>
      <c r="K585" s="11">
        <v>0</v>
      </c>
      <c r="L585" s="11">
        <v>0</v>
      </c>
      <c r="M585" s="11">
        <v>0</v>
      </c>
      <c r="N585" s="11">
        <v>0</v>
      </c>
      <c r="O585" s="4">
        <f t="shared" si="323"/>
        <v>0</v>
      </c>
      <c r="Q585" s="11">
        <f t="shared" si="324"/>
        <v>0</v>
      </c>
      <c r="R585" s="11">
        <f t="shared" si="325"/>
        <v>0</v>
      </c>
      <c r="S585" s="11">
        <f t="shared" si="326"/>
        <v>0</v>
      </c>
      <c r="T585" s="11">
        <f t="shared" si="327"/>
        <v>0</v>
      </c>
      <c r="U585" s="11">
        <f t="shared" si="328"/>
        <v>0</v>
      </c>
      <c r="V585" s="11">
        <f t="shared" si="329"/>
        <v>0</v>
      </c>
      <c r="W585" s="12">
        <f t="shared" si="330"/>
        <v>0</v>
      </c>
      <c r="X585" s="4">
        <f t="shared" si="331"/>
        <v>0</v>
      </c>
      <c r="AA585" s="13">
        <v>0</v>
      </c>
      <c r="AB585" s="14">
        <v>0</v>
      </c>
    </row>
    <row r="586" spans="1:28" ht="12.75">
      <c r="F586" s="23" t="s">
        <v>37</v>
      </c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15">
        <f t="shared" ref="Q586:X586" si="332">SUM(Q557:Q585)</f>
        <v>0</v>
      </c>
      <c r="R586" s="15">
        <f t="shared" si="332"/>
        <v>0</v>
      </c>
      <c r="S586" s="15">
        <f t="shared" si="332"/>
        <v>0</v>
      </c>
      <c r="T586" s="15">
        <f t="shared" si="332"/>
        <v>0</v>
      </c>
      <c r="U586" s="15">
        <f t="shared" si="332"/>
        <v>0</v>
      </c>
      <c r="V586" s="15">
        <f t="shared" si="332"/>
        <v>0</v>
      </c>
      <c r="W586" s="16">
        <f t="shared" si="332"/>
        <v>0</v>
      </c>
      <c r="X586" s="17">
        <f t="shared" si="332"/>
        <v>0</v>
      </c>
      <c r="AB586" s="18">
        <v>0</v>
      </c>
    </row>
    <row r="588" spans="1:28" ht="12.75">
      <c r="A588" s="23" t="s">
        <v>442</v>
      </c>
      <c r="B588" s="21"/>
      <c r="C588" s="24" t="s">
        <v>251</v>
      </c>
      <c r="D588" s="21"/>
      <c r="E588" s="21"/>
    </row>
    <row r="589" spans="1:28" ht="24">
      <c r="A589" s="8">
        <v>4690</v>
      </c>
      <c r="B589" s="1" t="s">
        <v>197</v>
      </c>
      <c r="C589" s="1" t="s">
        <v>13</v>
      </c>
      <c r="D589" s="3" t="s">
        <v>198</v>
      </c>
      <c r="F589" s="9" t="s">
        <v>42</v>
      </c>
      <c r="G589" s="10">
        <v>17.28</v>
      </c>
      <c r="I589" s="11">
        <v>0</v>
      </c>
      <c r="J589" s="11">
        <v>0</v>
      </c>
      <c r="K589" s="11">
        <v>0</v>
      </c>
      <c r="L589" s="11">
        <v>0</v>
      </c>
      <c r="M589" s="11">
        <v>0</v>
      </c>
      <c r="N589" s="11">
        <v>0</v>
      </c>
      <c r="O589" s="4">
        <f t="shared" ref="O589:O594" si="333">SUM(I589:N589)</f>
        <v>0</v>
      </c>
      <c r="Q589" s="11">
        <f t="shared" ref="Q589:Q594" si="334">G589*I589</f>
        <v>0</v>
      </c>
      <c r="R589" s="11">
        <f t="shared" ref="R589:R594" si="335">G589*J589</f>
        <v>0</v>
      </c>
      <c r="S589" s="11">
        <f t="shared" ref="S589:S594" si="336">G589*K589</f>
        <v>0</v>
      </c>
      <c r="T589" s="11">
        <f t="shared" ref="T589:T594" si="337">G589*L589</f>
        <v>0</v>
      </c>
      <c r="U589" s="11">
        <f t="shared" ref="U589:U594" si="338">G589*M589</f>
        <v>0</v>
      </c>
      <c r="V589" s="11">
        <f t="shared" ref="V589:V594" si="339">G589*N589</f>
        <v>0</v>
      </c>
      <c r="W589" s="12">
        <f t="shared" ref="W589:W594" si="340">G589*O589</f>
        <v>0</v>
      </c>
      <c r="X589" s="4">
        <f t="shared" ref="X589:X594" si="341">ROUND(W589,2)</f>
        <v>0</v>
      </c>
      <c r="AA589" s="13">
        <v>0</v>
      </c>
      <c r="AB589" s="14">
        <v>0</v>
      </c>
    </row>
    <row r="590" spans="1:28" ht="24">
      <c r="A590" s="8">
        <v>4700</v>
      </c>
      <c r="B590" s="1" t="s">
        <v>47</v>
      </c>
      <c r="C590" s="1" t="s">
        <v>13</v>
      </c>
      <c r="D590" s="3" t="s">
        <v>199</v>
      </c>
      <c r="F590" s="9" t="s">
        <v>42</v>
      </c>
      <c r="G590" s="10">
        <v>17.28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0</v>
      </c>
      <c r="O590" s="4">
        <f t="shared" si="333"/>
        <v>0</v>
      </c>
      <c r="Q590" s="11">
        <f t="shared" si="334"/>
        <v>0</v>
      </c>
      <c r="R590" s="11">
        <f t="shared" si="335"/>
        <v>0</v>
      </c>
      <c r="S590" s="11">
        <f t="shared" si="336"/>
        <v>0</v>
      </c>
      <c r="T590" s="11">
        <f t="shared" si="337"/>
        <v>0</v>
      </c>
      <c r="U590" s="11">
        <f t="shared" si="338"/>
        <v>0</v>
      </c>
      <c r="V590" s="11">
        <f t="shared" si="339"/>
        <v>0</v>
      </c>
      <c r="W590" s="12">
        <f t="shared" si="340"/>
        <v>0</v>
      </c>
      <c r="X590" s="4">
        <f t="shared" si="341"/>
        <v>0</v>
      </c>
      <c r="AA590" s="13">
        <v>0</v>
      </c>
      <c r="AB590" s="14">
        <v>0</v>
      </c>
    </row>
    <row r="591" spans="1:28" ht="60">
      <c r="A591" s="8">
        <v>4710</v>
      </c>
      <c r="B591" s="1" t="s">
        <v>252</v>
      </c>
      <c r="C591" s="1" t="s">
        <v>13</v>
      </c>
      <c r="D591" s="3" t="s">
        <v>253</v>
      </c>
      <c r="F591" s="9" t="s">
        <v>157</v>
      </c>
      <c r="G591" s="10">
        <v>18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0</v>
      </c>
      <c r="O591" s="4">
        <f t="shared" si="333"/>
        <v>0</v>
      </c>
      <c r="Q591" s="11">
        <f t="shared" si="334"/>
        <v>0</v>
      </c>
      <c r="R591" s="11">
        <f t="shared" si="335"/>
        <v>0</v>
      </c>
      <c r="S591" s="11">
        <f t="shared" si="336"/>
        <v>0</v>
      </c>
      <c r="T591" s="11">
        <f t="shared" si="337"/>
        <v>0</v>
      </c>
      <c r="U591" s="11">
        <f t="shared" si="338"/>
        <v>0</v>
      </c>
      <c r="V591" s="11">
        <f t="shared" si="339"/>
        <v>0</v>
      </c>
      <c r="W591" s="12">
        <f t="shared" si="340"/>
        <v>0</v>
      </c>
      <c r="X591" s="4">
        <f t="shared" si="341"/>
        <v>0</v>
      </c>
      <c r="AA591" s="13">
        <v>0</v>
      </c>
      <c r="AB591" s="14">
        <v>0</v>
      </c>
    </row>
    <row r="592" spans="1:28" ht="48">
      <c r="A592" s="8">
        <v>4720</v>
      </c>
      <c r="B592" s="1" t="s">
        <v>254</v>
      </c>
      <c r="C592" s="1" t="s">
        <v>13</v>
      </c>
      <c r="D592" s="3" t="s">
        <v>255</v>
      </c>
      <c r="F592" s="9" t="s">
        <v>227</v>
      </c>
      <c r="G592" s="10">
        <v>18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4">
        <f t="shared" si="333"/>
        <v>0</v>
      </c>
      <c r="Q592" s="11">
        <f t="shared" si="334"/>
        <v>0</v>
      </c>
      <c r="R592" s="11">
        <f t="shared" si="335"/>
        <v>0</v>
      </c>
      <c r="S592" s="11">
        <f t="shared" si="336"/>
        <v>0</v>
      </c>
      <c r="T592" s="11">
        <f t="shared" si="337"/>
        <v>0</v>
      </c>
      <c r="U592" s="11">
        <f t="shared" si="338"/>
        <v>0</v>
      </c>
      <c r="V592" s="11">
        <f t="shared" si="339"/>
        <v>0</v>
      </c>
      <c r="W592" s="12">
        <f t="shared" si="340"/>
        <v>0</v>
      </c>
      <c r="X592" s="4">
        <f t="shared" si="341"/>
        <v>0</v>
      </c>
      <c r="AA592" s="13">
        <v>0</v>
      </c>
      <c r="AB592" s="14">
        <v>0</v>
      </c>
    </row>
    <row r="593" spans="1:28" ht="48">
      <c r="A593" s="8">
        <v>4730</v>
      </c>
      <c r="B593" s="1" t="s">
        <v>257</v>
      </c>
      <c r="C593" s="1" t="s">
        <v>13</v>
      </c>
      <c r="D593" s="3" t="s">
        <v>443</v>
      </c>
      <c r="F593" s="9" t="s">
        <v>45</v>
      </c>
      <c r="G593" s="10">
        <v>480</v>
      </c>
      <c r="I593" s="11">
        <v>0</v>
      </c>
      <c r="J593" s="11">
        <v>0</v>
      </c>
      <c r="K593" s="11">
        <v>0</v>
      </c>
      <c r="L593" s="11">
        <v>0</v>
      </c>
      <c r="M593" s="11">
        <v>0</v>
      </c>
      <c r="N593" s="11">
        <v>0</v>
      </c>
      <c r="O593" s="4">
        <f t="shared" si="333"/>
        <v>0</v>
      </c>
      <c r="Q593" s="11">
        <f t="shared" si="334"/>
        <v>0</v>
      </c>
      <c r="R593" s="11">
        <f t="shared" si="335"/>
        <v>0</v>
      </c>
      <c r="S593" s="11">
        <f t="shared" si="336"/>
        <v>0</v>
      </c>
      <c r="T593" s="11">
        <f t="shared" si="337"/>
        <v>0</v>
      </c>
      <c r="U593" s="11">
        <f t="shared" si="338"/>
        <v>0</v>
      </c>
      <c r="V593" s="11">
        <f t="shared" si="339"/>
        <v>0</v>
      </c>
      <c r="W593" s="12">
        <f t="shared" si="340"/>
        <v>0</v>
      </c>
      <c r="X593" s="4">
        <f t="shared" si="341"/>
        <v>0</v>
      </c>
      <c r="AA593" s="13">
        <v>0</v>
      </c>
      <c r="AB593" s="14">
        <v>0</v>
      </c>
    </row>
    <row r="594" spans="1:28" ht="36">
      <c r="A594" s="8">
        <v>4740</v>
      </c>
      <c r="B594" s="1" t="s">
        <v>204</v>
      </c>
      <c r="C594" s="1" t="s">
        <v>13</v>
      </c>
      <c r="D594" s="3" t="s">
        <v>259</v>
      </c>
      <c r="F594" s="9" t="s">
        <v>42</v>
      </c>
      <c r="G594" s="10">
        <v>17.28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0</v>
      </c>
      <c r="O594" s="4">
        <f t="shared" si="333"/>
        <v>0</v>
      </c>
      <c r="Q594" s="11">
        <f t="shared" si="334"/>
        <v>0</v>
      </c>
      <c r="R594" s="11">
        <f t="shared" si="335"/>
        <v>0</v>
      </c>
      <c r="S594" s="11">
        <f t="shared" si="336"/>
        <v>0</v>
      </c>
      <c r="T594" s="11">
        <f t="shared" si="337"/>
        <v>0</v>
      </c>
      <c r="U594" s="11">
        <f t="shared" si="338"/>
        <v>0</v>
      </c>
      <c r="V594" s="11">
        <f t="shared" si="339"/>
        <v>0</v>
      </c>
      <c r="W594" s="12">
        <f t="shared" si="340"/>
        <v>0</v>
      </c>
      <c r="X594" s="4">
        <f t="shared" si="341"/>
        <v>0</v>
      </c>
      <c r="AA594" s="13">
        <v>0</v>
      </c>
      <c r="AB594" s="14">
        <v>0</v>
      </c>
    </row>
    <row r="595" spans="1:28" ht="12.75">
      <c r="F595" s="23" t="s">
        <v>37</v>
      </c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15">
        <f t="shared" ref="Q595:X595" si="342">SUM(Q589:Q594)</f>
        <v>0</v>
      </c>
      <c r="R595" s="15">
        <f t="shared" si="342"/>
        <v>0</v>
      </c>
      <c r="S595" s="15">
        <f t="shared" si="342"/>
        <v>0</v>
      </c>
      <c r="T595" s="15">
        <f t="shared" si="342"/>
        <v>0</v>
      </c>
      <c r="U595" s="15">
        <f t="shared" si="342"/>
        <v>0</v>
      </c>
      <c r="V595" s="15">
        <f t="shared" si="342"/>
        <v>0</v>
      </c>
      <c r="W595" s="16">
        <f t="shared" si="342"/>
        <v>0</v>
      </c>
      <c r="X595" s="17">
        <f t="shared" si="342"/>
        <v>0</v>
      </c>
      <c r="AB595" s="18">
        <v>0</v>
      </c>
    </row>
    <row r="597" spans="1:28" ht="12.75">
      <c r="A597" s="23" t="s">
        <v>444</v>
      </c>
      <c r="B597" s="21"/>
      <c r="C597" s="24" t="s">
        <v>281</v>
      </c>
      <c r="D597" s="21"/>
      <c r="E597" s="21"/>
    </row>
    <row r="598" spans="1:28" ht="24">
      <c r="A598" s="8">
        <v>4750</v>
      </c>
      <c r="B598" s="1" t="s">
        <v>197</v>
      </c>
      <c r="C598" s="1" t="s">
        <v>13</v>
      </c>
      <c r="D598" s="3" t="s">
        <v>445</v>
      </c>
      <c r="F598" s="9" t="s">
        <v>42</v>
      </c>
      <c r="G598" s="10">
        <v>46.32</v>
      </c>
      <c r="I598" s="11">
        <v>0</v>
      </c>
      <c r="J598" s="11">
        <v>0</v>
      </c>
      <c r="K598" s="11">
        <v>0</v>
      </c>
      <c r="L598" s="11">
        <v>0</v>
      </c>
      <c r="M598" s="11">
        <v>0</v>
      </c>
      <c r="N598" s="11">
        <v>0</v>
      </c>
      <c r="O598" s="4">
        <f t="shared" ref="O598:O626" si="343">SUM(I598:N598)</f>
        <v>0</v>
      </c>
      <c r="Q598" s="11">
        <f t="shared" ref="Q598:Q626" si="344">G598*I598</f>
        <v>0</v>
      </c>
      <c r="R598" s="11">
        <f t="shared" ref="R598:R626" si="345">G598*J598</f>
        <v>0</v>
      </c>
      <c r="S598" s="11">
        <f t="shared" ref="S598:S626" si="346">G598*K598</f>
        <v>0</v>
      </c>
      <c r="T598" s="11">
        <f t="shared" ref="T598:T626" si="347">G598*L598</f>
        <v>0</v>
      </c>
      <c r="U598" s="11">
        <f t="shared" ref="U598:U626" si="348">G598*M598</f>
        <v>0</v>
      </c>
      <c r="V598" s="11">
        <f t="shared" ref="V598:V626" si="349">G598*N598</f>
        <v>0</v>
      </c>
      <c r="W598" s="12">
        <f t="shared" ref="W598:W626" si="350">G598*O598</f>
        <v>0</v>
      </c>
      <c r="X598" s="4">
        <f t="shared" ref="X598:X626" si="351">ROUND(W598,2)</f>
        <v>0</v>
      </c>
      <c r="AA598" s="13">
        <v>0</v>
      </c>
      <c r="AB598" s="14">
        <v>0</v>
      </c>
    </row>
    <row r="599" spans="1:28" ht="36">
      <c r="A599" s="8">
        <v>4760</v>
      </c>
      <c r="B599" s="1" t="s">
        <v>47</v>
      </c>
      <c r="C599" s="1" t="s">
        <v>13</v>
      </c>
      <c r="D599" s="3" t="s">
        <v>446</v>
      </c>
      <c r="F599" s="9" t="s">
        <v>42</v>
      </c>
      <c r="G599" s="10">
        <v>46.32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4">
        <f t="shared" si="343"/>
        <v>0</v>
      </c>
      <c r="Q599" s="11">
        <f t="shared" si="344"/>
        <v>0</v>
      </c>
      <c r="R599" s="11">
        <f t="shared" si="345"/>
        <v>0</v>
      </c>
      <c r="S599" s="11">
        <f t="shared" si="346"/>
        <v>0</v>
      </c>
      <c r="T599" s="11">
        <f t="shared" si="347"/>
        <v>0</v>
      </c>
      <c r="U599" s="11">
        <f t="shared" si="348"/>
        <v>0</v>
      </c>
      <c r="V599" s="11">
        <f t="shared" si="349"/>
        <v>0</v>
      </c>
      <c r="W599" s="12">
        <f t="shared" si="350"/>
        <v>0</v>
      </c>
      <c r="X599" s="4">
        <f t="shared" si="351"/>
        <v>0</v>
      </c>
      <c r="AA599" s="13">
        <v>0</v>
      </c>
      <c r="AB599" s="14">
        <v>0</v>
      </c>
    </row>
    <row r="600" spans="1:28" ht="48">
      <c r="A600" s="8">
        <v>4770</v>
      </c>
      <c r="B600" s="1" t="s">
        <v>252</v>
      </c>
      <c r="C600" s="1" t="s">
        <v>13</v>
      </c>
      <c r="D600" s="3" t="s">
        <v>447</v>
      </c>
      <c r="F600" s="9" t="s">
        <v>157</v>
      </c>
      <c r="G600" s="10">
        <v>1</v>
      </c>
      <c r="I600" s="11">
        <v>0</v>
      </c>
      <c r="J600" s="11">
        <v>0</v>
      </c>
      <c r="K600" s="11">
        <v>0</v>
      </c>
      <c r="L600" s="11">
        <v>0</v>
      </c>
      <c r="M600" s="11">
        <v>0</v>
      </c>
      <c r="N600" s="11">
        <v>0</v>
      </c>
      <c r="O600" s="4">
        <f t="shared" si="343"/>
        <v>0</v>
      </c>
      <c r="Q600" s="11">
        <f t="shared" si="344"/>
        <v>0</v>
      </c>
      <c r="R600" s="11">
        <f t="shared" si="345"/>
        <v>0</v>
      </c>
      <c r="S600" s="11">
        <f t="shared" si="346"/>
        <v>0</v>
      </c>
      <c r="T600" s="11">
        <f t="shared" si="347"/>
        <v>0</v>
      </c>
      <c r="U600" s="11">
        <f t="shared" si="348"/>
        <v>0</v>
      </c>
      <c r="V600" s="11">
        <f t="shared" si="349"/>
        <v>0</v>
      </c>
      <c r="W600" s="12">
        <f t="shared" si="350"/>
        <v>0</v>
      </c>
      <c r="X600" s="4">
        <f t="shared" si="351"/>
        <v>0</v>
      </c>
      <c r="AA600" s="13">
        <v>0</v>
      </c>
      <c r="AB600" s="14">
        <v>0</v>
      </c>
    </row>
    <row r="601" spans="1:28" ht="36">
      <c r="A601" s="8">
        <v>4780</v>
      </c>
      <c r="B601" s="1" t="s">
        <v>254</v>
      </c>
      <c r="C601" s="1" t="s">
        <v>13</v>
      </c>
      <c r="D601" s="3" t="s">
        <v>448</v>
      </c>
      <c r="F601" s="9" t="s">
        <v>227</v>
      </c>
      <c r="G601" s="10">
        <v>1</v>
      </c>
      <c r="I601" s="11">
        <v>0</v>
      </c>
      <c r="J601" s="11">
        <v>0</v>
      </c>
      <c r="K601" s="11">
        <v>0</v>
      </c>
      <c r="L601" s="11">
        <v>0</v>
      </c>
      <c r="M601" s="11">
        <v>0</v>
      </c>
      <c r="N601" s="11">
        <v>0</v>
      </c>
      <c r="O601" s="4">
        <f t="shared" si="343"/>
        <v>0</v>
      </c>
      <c r="Q601" s="11">
        <f t="shared" si="344"/>
        <v>0</v>
      </c>
      <c r="R601" s="11">
        <f t="shared" si="345"/>
        <v>0</v>
      </c>
      <c r="S601" s="11">
        <f t="shared" si="346"/>
        <v>0</v>
      </c>
      <c r="T601" s="11">
        <f t="shared" si="347"/>
        <v>0</v>
      </c>
      <c r="U601" s="11">
        <f t="shared" si="348"/>
        <v>0</v>
      </c>
      <c r="V601" s="11">
        <f t="shared" si="349"/>
        <v>0</v>
      </c>
      <c r="W601" s="12">
        <f t="shared" si="350"/>
        <v>0</v>
      </c>
      <c r="X601" s="4">
        <f t="shared" si="351"/>
        <v>0</v>
      </c>
      <c r="AA601" s="13">
        <v>0</v>
      </c>
      <c r="AB601" s="14">
        <v>0</v>
      </c>
    </row>
    <row r="602" spans="1:28" ht="36">
      <c r="A602" s="8">
        <v>4790</v>
      </c>
      <c r="B602" s="1" t="s">
        <v>211</v>
      </c>
      <c r="C602" s="1" t="s">
        <v>13</v>
      </c>
      <c r="D602" s="3" t="s">
        <v>449</v>
      </c>
      <c r="F602" s="9" t="s">
        <v>45</v>
      </c>
      <c r="G602" s="10">
        <v>21</v>
      </c>
      <c r="I602" s="11">
        <v>0</v>
      </c>
      <c r="J602" s="11">
        <v>0</v>
      </c>
      <c r="K602" s="11">
        <v>0</v>
      </c>
      <c r="L602" s="11">
        <v>0</v>
      </c>
      <c r="M602" s="11">
        <v>0</v>
      </c>
      <c r="N602" s="11">
        <v>0</v>
      </c>
      <c r="O602" s="4">
        <f t="shared" si="343"/>
        <v>0</v>
      </c>
      <c r="Q602" s="11">
        <f t="shared" si="344"/>
        <v>0</v>
      </c>
      <c r="R602" s="11">
        <f t="shared" si="345"/>
        <v>0</v>
      </c>
      <c r="S602" s="11">
        <f t="shared" si="346"/>
        <v>0</v>
      </c>
      <c r="T602" s="11">
        <f t="shared" si="347"/>
        <v>0</v>
      </c>
      <c r="U602" s="11">
        <f t="shared" si="348"/>
        <v>0</v>
      </c>
      <c r="V602" s="11">
        <f t="shared" si="349"/>
        <v>0</v>
      </c>
      <c r="W602" s="12">
        <f t="shared" si="350"/>
        <v>0</v>
      </c>
      <c r="X602" s="4">
        <f t="shared" si="351"/>
        <v>0</v>
      </c>
      <c r="AA602" s="13">
        <v>0</v>
      </c>
      <c r="AB602" s="14">
        <v>0</v>
      </c>
    </row>
    <row r="603" spans="1:28" ht="48">
      <c r="A603" s="8">
        <v>4800</v>
      </c>
      <c r="B603" s="1" t="s">
        <v>257</v>
      </c>
      <c r="C603" s="1" t="s">
        <v>13</v>
      </c>
      <c r="D603" s="3" t="s">
        <v>450</v>
      </c>
      <c r="F603" s="9" t="s">
        <v>45</v>
      </c>
      <c r="G603" s="10">
        <v>21</v>
      </c>
      <c r="I603" s="11">
        <v>0</v>
      </c>
      <c r="J603" s="11">
        <v>0</v>
      </c>
      <c r="K603" s="11">
        <v>0</v>
      </c>
      <c r="L603" s="11">
        <v>0</v>
      </c>
      <c r="M603" s="11">
        <v>0</v>
      </c>
      <c r="N603" s="11">
        <v>0</v>
      </c>
      <c r="O603" s="4">
        <f t="shared" si="343"/>
        <v>0</v>
      </c>
      <c r="Q603" s="11">
        <f t="shared" si="344"/>
        <v>0</v>
      </c>
      <c r="R603" s="11">
        <f t="shared" si="345"/>
        <v>0</v>
      </c>
      <c r="S603" s="11">
        <f t="shared" si="346"/>
        <v>0</v>
      </c>
      <c r="T603" s="11">
        <f t="shared" si="347"/>
        <v>0</v>
      </c>
      <c r="U603" s="11">
        <f t="shared" si="348"/>
        <v>0</v>
      </c>
      <c r="V603" s="11">
        <f t="shared" si="349"/>
        <v>0</v>
      </c>
      <c r="W603" s="12">
        <f t="shared" si="350"/>
        <v>0</v>
      </c>
      <c r="X603" s="4">
        <f t="shared" si="351"/>
        <v>0</v>
      </c>
      <c r="AA603" s="13">
        <v>0</v>
      </c>
      <c r="AB603" s="14">
        <v>0</v>
      </c>
    </row>
    <row r="604" spans="1:28" ht="60">
      <c r="A604" s="8">
        <v>4810</v>
      </c>
      <c r="B604" s="1" t="s">
        <v>252</v>
      </c>
      <c r="C604" s="1" t="s">
        <v>13</v>
      </c>
      <c r="D604" s="3" t="s">
        <v>451</v>
      </c>
      <c r="F604" s="9" t="s">
        <v>157</v>
      </c>
      <c r="G604" s="10">
        <v>1</v>
      </c>
      <c r="I604" s="11">
        <v>0</v>
      </c>
      <c r="J604" s="11">
        <v>0</v>
      </c>
      <c r="K604" s="11">
        <v>0</v>
      </c>
      <c r="L604" s="11">
        <v>0</v>
      </c>
      <c r="M604" s="11">
        <v>0</v>
      </c>
      <c r="N604" s="11">
        <v>0</v>
      </c>
      <c r="O604" s="4">
        <f t="shared" si="343"/>
        <v>0</v>
      </c>
      <c r="Q604" s="11">
        <f t="shared" si="344"/>
        <v>0</v>
      </c>
      <c r="R604" s="11">
        <f t="shared" si="345"/>
        <v>0</v>
      </c>
      <c r="S604" s="11">
        <f t="shared" si="346"/>
        <v>0</v>
      </c>
      <c r="T604" s="11">
        <f t="shared" si="347"/>
        <v>0</v>
      </c>
      <c r="U604" s="11">
        <f t="shared" si="348"/>
        <v>0</v>
      </c>
      <c r="V604" s="11">
        <f t="shared" si="349"/>
        <v>0</v>
      </c>
      <c r="W604" s="12">
        <f t="shared" si="350"/>
        <v>0</v>
      </c>
      <c r="X604" s="4">
        <f t="shared" si="351"/>
        <v>0</v>
      </c>
      <c r="AA604" s="13">
        <v>0</v>
      </c>
      <c r="AB604" s="14">
        <v>0</v>
      </c>
    </row>
    <row r="605" spans="1:28" ht="24">
      <c r="A605" s="8">
        <v>4820</v>
      </c>
      <c r="B605" s="1" t="s">
        <v>200</v>
      </c>
      <c r="C605" s="1" t="s">
        <v>13</v>
      </c>
      <c r="D605" s="3" t="s">
        <v>452</v>
      </c>
      <c r="F605" s="9" t="s">
        <v>42</v>
      </c>
      <c r="G605" s="10">
        <v>5.1959999999999997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4">
        <f t="shared" si="343"/>
        <v>0</v>
      </c>
      <c r="Q605" s="11">
        <f t="shared" si="344"/>
        <v>0</v>
      </c>
      <c r="R605" s="11">
        <f t="shared" si="345"/>
        <v>0</v>
      </c>
      <c r="S605" s="11">
        <f t="shared" si="346"/>
        <v>0</v>
      </c>
      <c r="T605" s="11">
        <f t="shared" si="347"/>
        <v>0</v>
      </c>
      <c r="U605" s="11">
        <f t="shared" si="348"/>
        <v>0</v>
      </c>
      <c r="V605" s="11">
        <f t="shared" si="349"/>
        <v>0</v>
      </c>
      <c r="W605" s="12">
        <f t="shared" si="350"/>
        <v>0</v>
      </c>
      <c r="X605" s="4">
        <f t="shared" si="351"/>
        <v>0</v>
      </c>
      <c r="AA605" s="13">
        <v>0</v>
      </c>
      <c r="AB605" s="14">
        <v>0</v>
      </c>
    </row>
    <row r="606" spans="1:28" ht="12">
      <c r="A606" s="8">
        <v>4830</v>
      </c>
      <c r="B606" s="1" t="s">
        <v>202</v>
      </c>
      <c r="C606" s="1" t="s">
        <v>13</v>
      </c>
      <c r="D606" s="3" t="s">
        <v>453</v>
      </c>
      <c r="F606" s="9" t="s">
        <v>42</v>
      </c>
      <c r="G606" s="10">
        <v>0.52800000000000002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4">
        <f t="shared" si="343"/>
        <v>0</v>
      </c>
      <c r="Q606" s="11">
        <f t="shared" si="344"/>
        <v>0</v>
      </c>
      <c r="R606" s="11">
        <f t="shared" si="345"/>
        <v>0</v>
      </c>
      <c r="S606" s="11">
        <f t="shared" si="346"/>
        <v>0</v>
      </c>
      <c r="T606" s="11">
        <f t="shared" si="347"/>
        <v>0</v>
      </c>
      <c r="U606" s="11">
        <f t="shared" si="348"/>
        <v>0</v>
      </c>
      <c r="V606" s="11">
        <f t="shared" si="349"/>
        <v>0</v>
      </c>
      <c r="W606" s="12">
        <f t="shared" si="350"/>
        <v>0</v>
      </c>
      <c r="X606" s="4">
        <f t="shared" si="351"/>
        <v>0</v>
      </c>
      <c r="AA606" s="13">
        <v>0</v>
      </c>
      <c r="AB606" s="14">
        <v>0</v>
      </c>
    </row>
    <row r="607" spans="1:28" ht="36">
      <c r="A607" s="8">
        <v>4840</v>
      </c>
      <c r="B607" s="1" t="s">
        <v>204</v>
      </c>
      <c r="C607" s="1" t="s">
        <v>13</v>
      </c>
      <c r="D607" s="3" t="s">
        <v>454</v>
      </c>
      <c r="F607" s="9" t="s">
        <v>42</v>
      </c>
      <c r="G607" s="10">
        <v>32.722999999999999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0</v>
      </c>
      <c r="O607" s="4">
        <f t="shared" si="343"/>
        <v>0</v>
      </c>
      <c r="Q607" s="11">
        <f t="shared" si="344"/>
        <v>0</v>
      </c>
      <c r="R607" s="11">
        <f t="shared" si="345"/>
        <v>0</v>
      </c>
      <c r="S607" s="11">
        <f t="shared" si="346"/>
        <v>0</v>
      </c>
      <c r="T607" s="11">
        <f t="shared" si="347"/>
        <v>0</v>
      </c>
      <c r="U607" s="11">
        <f t="shared" si="348"/>
        <v>0</v>
      </c>
      <c r="V607" s="11">
        <f t="shared" si="349"/>
        <v>0</v>
      </c>
      <c r="W607" s="12">
        <f t="shared" si="350"/>
        <v>0</v>
      </c>
      <c r="X607" s="4">
        <f t="shared" si="351"/>
        <v>0</v>
      </c>
      <c r="AA607" s="13">
        <v>0</v>
      </c>
      <c r="AB607" s="14">
        <v>0</v>
      </c>
    </row>
    <row r="608" spans="1:28" ht="36">
      <c r="A608" s="8">
        <v>4850</v>
      </c>
      <c r="B608" s="1" t="s">
        <v>213</v>
      </c>
      <c r="C608" s="1" t="s">
        <v>13</v>
      </c>
      <c r="D608" s="3" t="s">
        <v>455</v>
      </c>
      <c r="F608" s="9" t="s">
        <v>157</v>
      </c>
      <c r="G608" s="10">
        <v>2</v>
      </c>
      <c r="I608" s="11">
        <v>0</v>
      </c>
      <c r="J608" s="11">
        <v>0</v>
      </c>
      <c r="K608" s="11">
        <v>0</v>
      </c>
      <c r="L608" s="11">
        <v>0</v>
      </c>
      <c r="M608" s="11">
        <v>0</v>
      </c>
      <c r="N608" s="11">
        <v>0</v>
      </c>
      <c r="O608" s="4">
        <f t="shared" si="343"/>
        <v>0</v>
      </c>
      <c r="Q608" s="11">
        <f t="shared" si="344"/>
        <v>0</v>
      </c>
      <c r="R608" s="11">
        <f t="shared" si="345"/>
        <v>0</v>
      </c>
      <c r="S608" s="11">
        <f t="shared" si="346"/>
        <v>0</v>
      </c>
      <c r="T608" s="11">
        <f t="shared" si="347"/>
        <v>0</v>
      </c>
      <c r="U608" s="11">
        <f t="shared" si="348"/>
        <v>0</v>
      </c>
      <c r="V608" s="11">
        <f t="shared" si="349"/>
        <v>0</v>
      </c>
      <c r="W608" s="12">
        <f t="shared" si="350"/>
        <v>0</v>
      </c>
      <c r="X608" s="4">
        <f t="shared" si="351"/>
        <v>0</v>
      </c>
      <c r="AA608" s="13">
        <v>0</v>
      </c>
      <c r="AB608" s="14">
        <v>0</v>
      </c>
    </row>
    <row r="609" spans="1:28" ht="48">
      <c r="A609" s="8">
        <v>4860</v>
      </c>
      <c r="B609" s="1" t="s">
        <v>206</v>
      </c>
      <c r="C609" s="1" t="s">
        <v>13</v>
      </c>
      <c r="D609" s="3" t="s">
        <v>456</v>
      </c>
      <c r="F609" s="9" t="s">
        <v>45</v>
      </c>
      <c r="G609" s="10">
        <v>60</v>
      </c>
      <c r="I609" s="11">
        <v>0</v>
      </c>
      <c r="J609" s="11">
        <v>0</v>
      </c>
      <c r="K609" s="11">
        <v>0</v>
      </c>
      <c r="L609" s="11">
        <v>0</v>
      </c>
      <c r="M609" s="11">
        <v>0</v>
      </c>
      <c r="N609" s="11">
        <v>0</v>
      </c>
      <c r="O609" s="4">
        <f t="shared" si="343"/>
        <v>0</v>
      </c>
      <c r="Q609" s="11">
        <f t="shared" si="344"/>
        <v>0</v>
      </c>
      <c r="R609" s="11">
        <f t="shared" si="345"/>
        <v>0</v>
      </c>
      <c r="S609" s="11">
        <f t="shared" si="346"/>
        <v>0</v>
      </c>
      <c r="T609" s="11">
        <f t="shared" si="347"/>
        <v>0</v>
      </c>
      <c r="U609" s="11">
        <f t="shared" si="348"/>
        <v>0</v>
      </c>
      <c r="V609" s="11">
        <f t="shared" si="349"/>
        <v>0</v>
      </c>
      <c r="W609" s="12">
        <f t="shared" si="350"/>
        <v>0</v>
      </c>
      <c r="X609" s="4">
        <f t="shared" si="351"/>
        <v>0</v>
      </c>
      <c r="AA609" s="13">
        <v>0</v>
      </c>
      <c r="AB609" s="14">
        <v>0</v>
      </c>
    </row>
    <row r="610" spans="1:28" ht="48">
      <c r="A610" s="8">
        <v>4870</v>
      </c>
      <c r="B610" s="1" t="s">
        <v>208</v>
      </c>
      <c r="C610" s="1" t="s">
        <v>13</v>
      </c>
      <c r="D610" s="3" t="s">
        <v>457</v>
      </c>
      <c r="F610" s="9" t="s">
        <v>45</v>
      </c>
      <c r="G610" s="10">
        <v>24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0</v>
      </c>
      <c r="O610" s="4">
        <f t="shared" si="343"/>
        <v>0</v>
      </c>
      <c r="Q610" s="11">
        <f t="shared" si="344"/>
        <v>0</v>
      </c>
      <c r="R610" s="11">
        <f t="shared" si="345"/>
        <v>0</v>
      </c>
      <c r="S610" s="11">
        <f t="shared" si="346"/>
        <v>0</v>
      </c>
      <c r="T610" s="11">
        <f t="shared" si="347"/>
        <v>0</v>
      </c>
      <c r="U610" s="11">
        <f t="shared" si="348"/>
        <v>0</v>
      </c>
      <c r="V610" s="11">
        <f t="shared" si="349"/>
        <v>0</v>
      </c>
      <c r="W610" s="12">
        <f t="shared" si="350"/>
        <v>0</v>
      </c>
      <c r="X610" s="4">
        <f t="shared" si="351"/>
        <v>0</v>
      </c>
      <c r="AA610" s="13">
        <v>0</v>
      </c>
      <c r="AB610" s="14">
        <v>0</v>
      </c>
    </row>
    <row r="611" spans="1:28" ht="48">
      <c r="A611" s="8">
        <v>4880</v>
      </c>
      <c r="B611" s="1" t="s">
        <v>208</v>
      </c>
      <c r="C611" s="1" t="s">
        <v>13</v>
      </c>
      <c r="D611" s="3" t="s">
        <v>458</v>
      </c>
      <c r="F611" s="9" t="s">
        <v>45</v>
      </c>
      <c r="G611" s="10">
        <v>64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11">
        <v>0</v>
      </c>
      <c r="O611" s="4">
        <f t="shared" si="343"/>
        <v>0</v>
      </c>
      <c r="Q611" s="11">
        <f t="shared" si="344"/>
        <v>0</v>
      </c>
      <c r="R611" s="11">
        <f t="shared" si="345"/>
        <v>0</v>
      </c>
      <c r="S611" s="11">
        <f t="shared" si="346"/>
        <v>0</v>
      </c>
      <c r="T611" s="11">
        <f t="shared" si="347"/>
        <v>0</v>
      </c>
      <c r="U611" s="11">
        <f t="shared" si="348"/>
        <v>0</v>
      </c>
      <c r="V611" s="11">
        <f t="shared" si="349"/>
        <v>0</v>
      </c>
      <c r="W611" s="12">
        <f t="shared" si="350"/>
        <v>0</v>
      </c>
      <c r="X611" s="4">
        <f t="shared" si="351"/>
        <v>0</v>
      </c>
      <c r="AA611" s="13">
        <v>0</v>
      </c>
      <c r="AB611" s="14">
        <v>0</v>
      </c>
    </row>
    <row r="612" spans="1:28" ht="24">
      <c r="A612" s="8">
        <v>4890</v>
      </c>
      <c r="B612" s="1" t="s">
        <v>211</v>
      </c>
      <c r="C612" s="1" t="s">
        <v>13</v>
      </c>
      <c r="D612" s="3" t="s">
        <v>459</v>
      </c>
      <c r="F612" s="9" t="s">
        <v>45</v>
      </c>
      <c r="G612" s="10">
        <v>80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0</v>
      </c>
      <c r="O612" s="4">
        <f t="shared" si="343"/>
        <v>0</v>
      </c>
      <c r="Q612" s="11">
        <f t="shared" si="344"/>
        <v>0</v>
      </c>
      <c r="R612" s="11">
        <f t="shared" si="345"/>
        <v>0</v>
      </c>
      <c r="S612" s="11">
        <f t="shared" si="346"/>
        <v>0</v>
      </c>
      <c r="T612" s="11">
        <f t="shared" si="347"/>
        <v>0</v>
      </c>
      <c r="U612" s="11">
        <f t="shared" si="348"/>
        <v>0</v>
      </c>
      <c r="V612" s="11">
        <f t="shared" si="349"/>
        <v>0</v>
      </c>
      <c r="W612" s="12">
        <f t="shared" si="350"/>
        <v>0</v>
      </c>
      <c r="X612" s="4">
        <f t="shared" si="351"/>
        <v>0</v>
      </c>
      <c r="AA612" s="13">
        <v>0</v>
      </c>
      <c r="AB612" s="14">
        <v>0</v>
      </c>
    </row>
    <row r="613" spans="1:28" ht="48">
      <c r="A613" s="8">
        <v>4900</v>
      </c>
      <c r="B613" s="1" t="s">
        <v>213</v>
      </c>
      <c r="C613" s="1" t="s">
        <v>13</v>
      </c>
      <c r="D613" s="3" t="s">
        <v>460</v>
      </c>
      <c r="F613" s="9" t="s">
        <v>157</v>
      </c>
      <c r="G613" s="10">
        <v>1</v>
      </c>
      <c r="I613" s="11">
        <v>0</v>
      </c>
      <c r="J613" s="11">
        <v>0</v>
      </c>
      <c r="K613" s="11">
        <v>0</v>
      </c>
      <c r="L613" s="11">
        <v>0</v>
      </c>
      <c r="M613" s="11">
        <v>0</v>
      </c>
      <c r="N613" s="11">
        <v>0</v>
      </c>
      <c r="O613" s="4">
        <f t="shared" si="343"/>
        <v>0</v>
      </c>
      <c r="Q613" s="11">
        <f t="shared" si="344"/>
        <v>0</v>
      </c>
      <c r="R613" s="11">
        <f t="shared" si="345"/>
        <v>0</v>
      </c>
      <c r="S613" s="11">
        <f t="shared" si="346"/>
        <v>0</v>
      </c>
      <c r="T613" s="11">
        <f t="shared" si="347"/>
        <v>0</v>
      </c>
      <c r="U613" s="11">
        <f t="shared" si="348"/>
        <v>0</v>
      </c>
      <c r="V613" s="11">
        <f t="shared" si="349"/>
        <v>0</v>
      </c>
      <c r="W613" s="12">
        <f t="shared" si="350"/>
        <v>0</v>
      </c>
      <c r="X613" s="4">
        <f t="shared" si="351"/>
        <v>0</v>
      </c>
      <c r="AA613" s="13">
        <v>0</v>
      </c>
      <c r="AB613" s="14">
        <v>0</v>
      </c>
    </row>
    <row r="614" spans="1:28" ht="24">
      <c r="A614" s="8">
        <v>4910</v>
      </c>
      <c r="B614" s="1" t="s">
        <v>269</v>
      </c>
      <c r="C614" s="1" t="s">
        <v>13</v>
      </c>
      <c r="D614" s="3" t="s">
        <v>461</v>
      </c>
      <c r="F614" s="9" t="s">
        <v>157</v>
      </c>
      <c r="G614" s="10">
        <v>1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0</v>
      </c>
      <c r="O614" s="4">
        <f t="shared" si="343"/>
        <v>0</v>
      </c>
      <c r="Q614" s="11">
        <f t="shared" si="344"/>
        <v>0</v>
      </c>
      <c r="R614" s="11">
        <f t="shared" si="345"/>
        <v>0</v>
      </c>
      <c r="S614" s="11">
        <f t="shared" si="346"/>
        <v>0</v>
      </c>
      <c r="T614" s="11">
        <f t="shared" si="347"/>
        <v>0</v>
      </c>
      <c r="U614" s="11">
        <f t="shared" si="348"/>
        <v>0</v>
      </c>
      <c r="V614" s="11">
        <f t="shared" si="349"/>
        <v>0</v>
      </c>
      <c r="W614" s="12">
        <f t="shared" si="350"/>
        <v>0</v>
      </c>
      <c r="X614" s="4">
        <f t="shared" si="351"/>
        <v>0</v>
      </c>
      <c r="AA614" s="13">
        <v>0</v>
      </c>
      <c r="AB614" s="14">
        <v>0</v>
      </c>
    </row>
    <row r="615" spans="1:28" ht="36">
      <c r="A615" s="8">
        <v>4920</v>
      </c>
      <c r="B615" s="1" t="s">
        <v>222</v>
      </c>
      <c r="C615" s="1" t="s">
        <v>13</v>
      </c>
      <c r="D615" s="3" t="s">
        <v>462</v>
      </c>
      <c r="F615" s="9" t="s">
        <v>157</v>
      </c>
      <c r="G615" s="10">
        <v>1</v>
      </c>
      <c r="I615" s="11">
        <v>0</v>
      </c>
      <c r="J615" s="11">
        <v>0</v>
      </c>
      <c r="K615" s="11">
        <v>0</v>
      </c>
      <c r="L615" s="11">
        <v>0</v>
      </c>
      <c r="M615" s="11">
        <v>0</v>
      </c>
      <c r="N615" s="11">
        <v>0</v>
      </c>
      <c r="O615" s="4">
        <f t="shared" si="343"/>
        <v>0</v>
      </c>
      <c r="Q615" s="11">
        <f t="shared" si="344"/>
        <v>0</v>
      </c>
      <c r="R615" s="11">
        <f t="shared" si="345"/>
        <v>0</v>
      </c>
      <c r="S615" s="11">
        <f t="shared" si="346"/>
        <v>0</v>
      </c>
      <c r="T615" s="11">
        <f t="shared" si="347"/>
        <v>0</v>
      </c>
      <c r="U615" s="11">
        <f t="shared" si="348"/>
        <v>0</v>
      </c>
      <c r="V615" s="11">
        <f t="shared" si="349"/>
        <v>0</v>
      </c>
      <c r="W615" s="12">
        <f t="shared" si="350"/>
        <v>0</v>
      </c>
      <c r="X615" s="4">
        <f t="shared" si="351"/>
        <v>0</v>
      </c>
      <c r="AA615" s="13">
        <v>0</v>
      </c>
      <c r="AB615" s="14">
        <v>0</v>
      </c>
    </row>
    <row r="616" spans="1:28" ht="48">
      <c r="A616" s="8">
        <v>4930</v>
      </c>
      <c r="B616" s="1" t="s">
        <v>225</v>
      </c>
      <c r="C616" s="1" t="s">
        <v>13</v>
      </c>
      <c r="D616" s="3" t="s">
        <v>463</v>
      </c>
      <c r="F616" s="9" t="s">
        <v>227</v>
      </c>
      <c r="G616" s="10">
        <v>1</v>
      </c>
      <c r="I616" s="11">
        <v>0</v>
      </c>
      <c r="J616" s="11">
        <v>0</v>
      </c>
      <c r="K616" s="11">
        <v>0</v>
      </c>
      <c r="L616" s="11">
        <v>0</v>
      </c>
      <c r="M616" s="11">
        <v>0</v>
      </c>
      <c r="N616" s="11">
        <v>0</v>
      </c>
      <c r="O616" s="4">
        <f t="shared" si="343"/>
        <v>0</v>
      </c>
      <c r="Q616" s="11">
        <f t="shared" si="344"/>
        <v>0</v>
      </c>
      <c r="R616" s="11">
        <f t="shared" si="345"/>
        <v>0</v>
      </c>
      <c r="S616" s="11">
        <f t="shared" si="346"/>
        <v>0</v>
      </c>
      <c r="T616" s="11">
        <f t="shared" si="347"/>
        <v>0</v>
      </c>
      <c r="U616" s="11">
        <f t="shared" si="348"/>
        <v>0</v>
      </c>
      <c r="V616" s="11">
        <f t="shared" si="349"/>
        <v>0</v>
      </c>
      <c r="W616" s="12">
        <f t="shared" si="350"/>
        <v>0</v>
      </c>
      <c r="X616" s="4">
        <f t="shared" si="351"/>
        <v>0</v>
      </c>
      <c r="AA616" s="13">
        <v>0</v>
      </c>
      <c r="AB616" s="14">
        <v>0</v>
      </c>
    </row>
    <row r="617" spans="1:28" ht="24">
      <c r="A617" s="8">
        <v>4940</v>
      </c>
      <c r="B617" s="1" t="s">
        <v>230</v>
      </c>
      <c r="C617" s="1" t="s">
        <v>13</v>
      </c>
      <c r="D617" s="3" t="s">
        <v>464</v>
      </c>
      <c r="F617" s="9" t="s">
        <v>157</v>
      </c>
      <c r="G617" s="10">
        <v>1</v>
      </c>
      <c r="I617" s="11">
        <v>0</v>
      </c>
      <c r="J617" s="11">
        <v>0</v>
      </c>
      <c r="K617" s="11">
        <v>0</v>
      </c>
      <c r="L617" s="11">
        <v>0</v>
      </c>
      <c r="M617" s="11">
        <v>0</v>
      </c>
      <c r="N617" s="11">
        <v>0</v>
      </c>
      <c r="O617" s="4">
        <f t="shared" si="343"/>
        <v>0</v>
      </c>
      <c r="Q617" s="11">
        <f t="shared" si="344"/>
        <v>0</v>
      </c>
      <c r="R617" s="11">
        <f t="shared" si="345"/>
        <v>0</v>
      </c>
      <c r="S617" s="11">
        <f t="shared" si="346"/>
        <v>0</v>
      </c>
      <c r="T617" s="11">
        <f t="shared" si="347"/>
        <v>0</v>
      </c>
      <c r="U617" s="11">
        <f t="shared" si="348"/>
        <v>0</v>
      </c>
      <c r="V617" s="11">
        <f t="shared" si="349"/>
        <v>0</v>
      </c>
      <c r="W617" s="12">
        <f t="shared" si="350"/>
        <v>0</v>
      </c>
      <c r="X617" s="4">
        <f t="shared" si="351"/>
        <v>0</v>
      </c>
      <c r="AA617" s="13">
        <v>0</v>
      </c>
      <c r="AB617" s="14">
        <v>0</v>
      </c>
    </row>
    <row r="618" spans="1:28" ht="48">
      <c r="A618" s="8">
        <v>4950</v>
      </c>
      <c r="B618" s="1" t="s">
        <v>235</v>
      </c>
      <c r="C618" s="1" t="s">
        <v>13</v>
      </c>
      <c r="D618" s="3" t="s">
        <v>465</v>
      </c>
      <c r="F618" s="9" t="s">
        <v>157</v>
      </c>
      <c r="G618" s="10">
        <v>5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0</v>
      </c>
      <c r="O618" s="4">
        <f t="shared" si="343"/>
        <v>0</v>
      </c>
      <c r="Q618" s="11">
        <f t="shared" si="344"/>
        <v>0</v>
      </c>
      <c r="R618" s="11">
        <f t="shared" si="345"/>
        <v>0</v>
      </c>
      <c r="S618" s="11">
        <f t="shared" si="346"/>
        <v>0</v>
      </c>
      <c r="T618" s="11">
        <f t="shared" si="347"/>
        <v>0</v>
      </c>
      <c r="U618" s="11">
        <f t="shared" si="348"/>
        <v>0</v>
      </c>
      <c r="V618" s="11">
        <f t="shared" si="349"/>
        <v>0</v>
      </c>
      <c r="W618" s="12">
        <f t="shared" si="350"/>
        <v>0</v>
      </c>
      <c r="X618" s="4">
        <f t="shared" si="351"/>
        <v>0</v>
      </c>
      <c r="AA618" s="13">
        <v>0</v>
      </c>
      <c r="AB618" s="14">
        <v>0</v>
      </c>
    </row>
    <row r="619" spans="1:28" ht="48">
      <c r="A619" s="8">
        <v>4960</v>
      </c>
      <c r="B619" s="1" t="s">
        <v>237</v>
      </c>
      <c r="C619" s="1" t="s">
        <v>13</v>
      </c>
      <c r="D619" s="3" t="s">
        <v>466</v>
      </c>
      <c r="F619" s="9" t="s">
        <v>157</v>
      </c>
      <c r="G619" s="10">
        <v>5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0</v>
      </c>
      <c r="O619" s="4">
        <f t="shared" si="343"/>
        <v>0</v>
      </c>
      <c r="Q619" s="11">
        <f t="shared" si="344"/>
        <v>0</v>
      </c>
      <c r="R619" s="11">
        <f t="shared" si="345"/>
        <v>0</v>
      </c>
      <c r="S619" s="11">
        <f t="shared" si="346"/>
        <v>0</v>
      </c>
      <c r="T619" s="11">
        <f t="shared" si="347"/>
        <v>0</v>
      </c>
      <c r="U619" s="11">
        <f t="shared" si="348"/>
        <v>0</v>
      </c>
      <c r="V619" s="11">
        <f t="shared" si="349"/>
        <v>0</v>
      </c>
      <c r="W619" s="12">
        <f t="shared" si="350"/>
        <v>0</v>
      </c>
      <c r="X619" s="4">
        <f t="shared" si="351"/>
        <v>0</v>
      </c>
      <c r="AA619" s="13">
        <v>0</v>
      </c>
      <c r="AB619" s="14">
        <v>0</v>
      </c>
    </row>
    <row r="620" spans="1:28" ht="36">
      <c r="A620" s="8">
        <v>4970</v>
      </c>
      <c r="B620" s="1" t="s">
        <v>239</v>
      </c>
      <c r="C620" s="1" t="s">
        <v>13</v>
      </c>
      <c r="D620" s="3" t="s">
        <v>467</v>
      </c>
      <c r="F620" s="9" t="s">
        <v>157</v>
      </c>
      <c r="G620" s="10">
        <v>2</v>
      </c>
      <c r="I620" s="11">
        <v>0</v>
      </c>
      <c r="J620" s="11">
        <v>0</v>
      </c>
      <c r="K620" s="11">
        <v>0</v>
      </c>
      <c r="L620" s="11">
        <v>0</v>
      </c>
      <c r="M620" s="11">
        <v>0</v>
      </c>
      <c r="N620" s="11">
        <v>0</v>
      </c>
      <c r="O620" s="4">
        <f t="shared" si="343"/>
        <v>0</v>
      </c>
      <c r="Q620" s="11">
        <f t="shared" si="344"/>
        <v>0</v>
      </c>
      <c r="R620" s="11">
        <f t="shared" si="345"/>
        <v>0</v>
      </c>
      <c r="S620" s="11">
        <f t="shared" si="346"/>
        <v>0</v>
      </c>
      <c r="T620" s="11">
        <f t="shared" si="347"/>
        <v>0</v>
      </c>
      <c r="U620" s="11">
        <f t="shared" si="348"/>
        <v>0</v>
      </c>
      <c r="V620" s="11">
        <f t="shared" si="349"/>
        <v>0</v>
      </c>
      <c r="W620" s="12">
        <f t="shared" si="350"/>
        <v>0</v>
      </c>
      <c r="X620" s="4">
        <f t="shared" si="351"/>
        <v>0</v>
      </c>
      <c r="AA620" s="13">
        <v>0</v>
      </c>
      <c r="AB620" s="14">
        <v>0</v>
      </c>
    </row>
    <row r="621" spans="1:28" ht="48">
      <c r="A621" s="8">
        <v>4980</v>
      </c>
      <c r="B621" s="1" t="s">
        <v>241</v>
      </c>
      <c r="C621" s="1" t="s">
        <v>13</v>
      </c>
      <c r="D621" s="3" t="s">
        <v>468</v>
      </c>
      <c r="F621" s="9" t="s">
        <v>157</v>
      </c>
      <c r="G621" s="10">
        <v>2</v>
      </c>
      <c r="I621" s="11">
        <v>0</v>
      </c>
      <c r="J621" s="11">
        <v>0</v>
      </c>
      <c r="K621" s="11">
        <v>0</v>
      </c>
      <c r="L621" s="11">
        <v>0</v>
      </c>
      <c r="M621" s="11">
        <v>0</v>
      </c>
      <c r="N621" s="11">
        <v>0</v>
      </c>
      <c r="O621" s="4">
        <f t="shared" si="343"/>
        <v>0</v>
      </c>
      <c r="Q621" s="11">
        <f t="shared" si="344"/>
        <v>0</v>
      </c>
      <c r="R621" s="11">
        <f t="shared" si="345"/>
        <v>0</v>
      </c>
      <c r="S621" s="11">
        <f t="shared" si="346"/>
        <v>0</v>
      </c>
      <c r="T621" s="11">
        <f t="shared" si="347"/>
        <v>0</v>
      </c>
      <c r="U621" s="11">
        <f t="shared" si="348"/>
        <v>0</v>
      </c>
      <c r="V621" s="11">
        <f t="shared" si="349"/>
        <v>0</v>
      </c>
      <c r="W621" s="12">
        <f t="shared" si="350"/>
        <v>0</v>
      </c>
      <c r="X621" s="4">
        <f t="shared" si="351"/>
        <v>0</v>
      </c>
      <c r="AA621" s="13">
        <v>0</v>
      </c>
      <c r="AB621" s="14">
        <v>0</v>
      </c>
    </row>
    <row r="622" spans="1:28" ht="24">
      <c r="A622" s="8">
        <v>4990</v>
      </c>
      <c r="B622" s="1" t="s">
        <v>243</v>
      </c>
      <c r="C622" s="1" t="s">
        <v>13</v>
      </c>
      <c r="D622" s="3" t="s">
        <v>469</v>
      </c>
      <c r="F622" s="9" t="s">
        <v>157</v>
      </c>
      <c r="G622" s="10">
        <v>2</v>
      </c>
      <c r="I622" s="11">
        <v>0</v>
      </c>
      <c r="J622" s="11">
        <v>0</v>
      </c>
      <c r="K622" s="11">
        <v>0</v>
      </c>
      <c r="L622" s="11">
        <v>0</v>
      </c>
      <c r="M622" s="11">
        <v>0</v>
      </c>
      <c r="N622" s="11">
        <v>0</v>
      </c>
      <c r="O622" s="4">
        <f t="shared" si="343"/>
        <v>0</v>
      </c>
      <c r="Q622" s="11">
        <f t="shared" si="344"/>
        <v>0</v>
      </c>
      <c r="R622" s="11">
        <f t="shared" si="345"/>
        <v>0</v>
      </c>
      <c r="S622" s="11">
        <f t="shared" si="346"/>
        <v>0</v>
      </c>
      <c r="T622" s="11">
        <f t="shared" si="347"/>
        <v>0</v>
      </c>
      <c r="U622" s="11">
        <f t="shared" si="348"/>
        <v>0</v>
      </c>
      <c r="V622" s="11">
        <f t="shared" si="349"/>
        <v>0</v>
      </c>
      <c r="W622" s="12">
        <f t="shared" si="350"/>
        <v>0</v>
      </c>
      <c r="X622" s="4">
        <f t="shared" si="351"/>
        <v>0</v>
      </c>
      <c r="AA622" s="13">
        <v>0</v>
      </c>
      <c r="AB622" s="14">
        <v>0</v>
      </c>
    </row>
    <row r="623" spans="1:28" ht="24">
      <c r="A623" s="8">
        <v>5000</v>
      </c>
      <c r="B623" s="1" t="s">
        <v>245</v>
      </c>
      <c r="C623" s="1" t="s">
        <v>13</v>
      </c>
      <c r="D623" s="3" t="s">
        <v>246</v>
      </c>
      <c r="F623" s="9" t="s">
        <v>157</v>
      </c>
      <c r="G623" s="10">
        <v>2</v>
      </c>
      <c r="I623" s="11">
        <v>0</v>
      </c>
      <c r="J623" s="11">
        <v>0</v>
      </c>
      <c r="K623" s="11">
        <v>0</v>
      </c>
      <c r="L623" s="11">
        <v>0</v>
      </c>
      <c r="M623" s="11">
        <v>0</v>
      </c>
      <c r="N623" s="11">
        <v>0</v>
      </c>
      <c r="O623" s="4">
        <f t="shared" si="343"/>
        <v>0</v>
      </c>
      <c r="Q623" s="11">
        <f t="shared" si="344"/>
        <v>0</v>
      </c>
      <c r="R623" s="11">
        <f t="shared" si="345"/>
        <v>0</v>
      </c>
      <c r="S623" s="11">
        <f t="shared" si="346"/>
        <v>0</v>
      </c>
      <c r="T623" s="11">
        <f t="shared" si="347"/>
        <v>0</v>
      </c>
      <c r="U623" s="11">
        <f t="shared" si="348"/>
        <v>0</v>
      </c>
      <c r="V623" s="11">
        <f t="shared" si="349"/>
        <v>0</v>
      </c>
      <c r="W623" s="12">
        <f t="shared" si="350"/>
        <v>0</v>
      </c>
      <c r="X623" s="4">
        <f t="shared" si="351"/>
        <v>0</v>
      </c>
      <c r="AA623" s="13">
        <v>0</v>
      </c>
      <c r="AB623" s="14">
        <v>0</v>
      </c>
    </row>
    <row r="624" spans="1:28" ht="24">
      <c r="A624" s="8">
        <v>5010</v>
      </c>
      <c r="B624" s="1" t="s">
        <v>245</v>
      </c>
      <c r="C624" s="1" t="s">
        <v>13</v>
      </c>
      <c r="D624" s="3" t="s">
        <v>247</v>
      </c>
      <c r="F624" s="9" t="s">
        <v>157</v>
      </c>
      <c r="G624" s="10">
        <v>2</v>
      </c>
      <c r="I624" s="11">
        <v>0</v>
      </c>
      <c r="J624" s="11">
        <v>0</v>
      </c>
      <c r="K624" s="11">
        <v>0</v>
      </c>
      <c r="L624" s="11">
        <v>0</v>
      </c>
      <c r="M624" s="11">
        <v>0</v>
      </c>
      <c r="N624" s="11">
        <v>0</v>
      </c>
      <c r="O624" s="4">
        <f t="shared" si="343"/>
        <v>0</v>
      </c>
      <c r="Q624" s="11">
        <f t="shared" si="344"/>
        <v>0</v>
      </c>
      <c r="R624" s="11">
        <f t="shared" si="345"/>
        <v>0</v>
      </c>
      <c r="S624" s="11">
        <f t="shared" si="346"/>
        <v>0</v>
      </c>
      <c r="T624" s="11">
        <f t="shared" si="347"/>
        <v>0</v>
      </c>
      <c r="U624" s="11">
        <f t="shared" si="348"/>
        <v>0</v>
      </c>
      <c r="V624" s="11">
        <f t="shared" si="349"/>
        <v>0</v>
      </c>
      <c r="W624" s="12">
        <f t="shared" si="350"/>
        <v>0</v>
      </c>
      <c r="X624" s="4">
        <f t="shared" si="351"/>
        <v>0</v>
      </c>
      <c r="AA624" s="13">
        <v>0</v>
      </c>
      <c r="AB624" s="14">
        <v>0</v>
      </c>
    </row>
    <row r="625" spans="1:28" ht="24">
      <c r="A625" s="8">
        <v>5020</v>
      </c>
      <c r="B625" s="1" t="s">
        <v>245</v>
      </c>
      <c r="C625" s="1" t="s">
        <v>13</v>
      </c>
      <c r="D625" s="3" t="s">
        <v>248</v>
      </c>
      <c r="F625" s="9" t="s">
        <v>157</v>
      </c>
      <c r="G625" s="10">
        <v>2</v>
      </c>
      <c r="I625" s="11">
        <v>0</v>
      </c>
      <c r="J625" s="11">
        <v>0</v>
      </c>
      <c r="K625" s="11">
        <v>0</v>
      </c>
      <c r="L625" s="11">
        <v>0</v>
      </c>
      <c r="M625" s="11">
        <v>0</v>
      </c>
      <c r="N625" s="11">
        <v>0</v>
      </c>
      <c r="O625" s="4">
        <f t="shared" si="343"/>
        <v>0</v>
      </c>
      <c r="Q625" s="11">
        <f t="shared" si="344"/>
        <v>0</v>
      </c>
      <c r="R625" s="11">
        <f t="shared" si="345"/>
        <v>0</v>
      </c>
      <c r="S625" s="11">
        <f t="shared" si="346"/>
        <v>0</v>
      </c>
      <c r="T625" s="11">
        <f t="shared" si="347"/>
        <v>0</v>
      </c>
      <c r="U625" s="11">
        <f t="shared" si="348"/>
        <v>0</v>
      </c>
      <c r="V625" s="11">
        <f t="shared" si="349"/>
        <v>0</v>
      </c>
      <c r="W625" s="12">
        <f t="shared" si="350"/>
        <v>0</v>
      </c>
      <c r="X625" s="4">
        <f t="shared" si="351"/>
        <v>0</v>
      </c>
      <c r="AA625" s="13">
        <v>0</v>
      </c>
      <c r="AB625" s="14">
        <v>0</v>
      </c>
    </row>
    <row r="626" spans="1:28" ht="24">
      <c r="A626" s="8">
        <v>5030</v>
      </c>
      <c r="B626" s="1" t="s">
        <v>245</v>
      </c>
      <c r="C626" s="1" t="s">
        <v>13</v>
      </c>
      <c r="D626" s="3" t="s">
        <v>249</v>
      </c>
      <c r="F626" s="9" t="s">
        <v>157</v>
      </c>
      <c r="G626" s="10">
        <v>2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0</v>
      </c>
      <c r="O626" s="4">
        <f t="shared" si="343"/>
        <v>0</v>
      </c>
      <c r="Q626" s="11">
        <f t="shared" si="344"/>
        <v>0</v>
      </c>
      <c r="R626" s="11">
        <f t="shared" si="345"/>
        <v>0</v>
      </c>
      <c r="S626" s="11">
        <f t="shared" si="346"/>
        <v>0</v>
      </c>
      <c r="T626" s="11">
        <f t="shared" si="347"/>
        <v>0</v>
      </c>
      <c r="U626" s="11">
        <f t="shared" si="348"/>
        <v>0</v>
      </c>
      <c r="V626" s="11">
        <f t="shared" si="349"/>
        <v>0</v>
      </c>
      <c r="W626" s="12">
        <f t="shared" si="350"/>
        <v>0</v>
      </c>
      <c r="X626" s="4">
        <f t="shared" si="351"/>
        <v>0</v>
      </c>
      <c r="AA626" s="13">
        <v>0</v>
      </c>
      <c r="AB626" s="14">
        <v>0</v>
      </c>
    </row>
    <row r="627" spans="1:28" ht="12.75">
      <c r="F627" s="23" t="s">
        <v>37</v>
      </c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15">
        <f t="shared" ref="Q627:X627" si="352">SUM(Q598:Q626)</f>
        <v>0</v>
      </c>
      <c r="R627" s="15">
        <f t="shared" si="352"/>
        <v>0</v>
      </c>
      <c r="S627" s="15">
        <f t="shared" si="352"/>
        <v>0</v>
      </c>
      <c r="T627" s="15">
        <f t="shared" si="352"/>
        <v>0</v>
      </c>
      <c r="U627" s="15">
        <f t="shared" si="352"/>
        <v>0</v>
      </c>
      <c r="V627" s="15">
        <f t="shared" si="352"/>
        <v>0</v>
      </c>
      <c r="W627" s="16">
        <f t="shared" si="352"/>
        <v>0</v>
      </c>
      <c r="X627" s="17">
        <f t="shared" si="352"/>
        <v>0</v>
      </c>
      <c r="AB627" s="18">
        <v>0</v>
      </c>
    </row>
    <row r="629" spans="1:28" ht="12.75">
      <c r="A629" s="23" t="s">
        <v>470</v>
      </c>
      <c r="B629" s="21"/>
      <c r="C629" s="24" t="s">
        <v>303</v>
      </c>
      <c r="D629" s="21"/>
      <c r="E629" s="21"/>
    </row>
    <row r="630" spans="1:28" ht="72">
      <c r="A630" s="8">
        <v>5040</v>
      </c>
      <c r="B630" s="1" t="s">
        <v>304</v>
      </c>
      <c r="C630" s="1" t="s">
        <v>13</v>
      </c>
      <c r="D630" s="3" t="s">
        <v>305</v>
      </c>
      <c r="F630" s="9" t="s">
        <v>42</v>
      </c>
      <c r="G630" s="10">
        <v>781.5</v>
      </c>
      <c r="I630" s="11">
        <v>0</v>
      </c>
      <c r="J630" s="11">
        <v>0</v>
      </c>
      <c r="K630" s="11">
        <v>0</v>
      </c>
      <c r="L630" s="11">
        <v>0</v>
      </c>
      <c r="M630" s="11">
        <v>0</v>
      </c>
      <c r="N630" s="11">
        <v>0</v>
      </c>
      <c r="O630" s="4">
        <f t="shared" ref="O630:O640" si="353">SUM(I630:N630)</f>
        <v>0</v>
      </c>
      <c r="Q630" s="11">
        <f t="shared" ref="Q630:Q640" si="354">G630*I630</f>
        <v>0</v>
      </c>
      <c r="R630" s="11">
        <f t="shared" ref="R630:R640" si="355">G630*J630</f>
        <v>0</v>
      </c>
      <c r="S630" s="11">
        <f t="shared" ref="S630:S640" si="356">G630*K630</f>
        <v>0</v>
      </c>
      <c r="T630" s="11">
        <f t="shared" ref="T630:T640" si="357">G630*L630</f>
        <v>0</v>
      </c>
      <c r="U630" s="11">
        <f t="shared" ref="U630:U640" si="358">G630*M630</f>
        <v>0</v>
      </c>
      <c r="V630" s="11">
        <f t="shared" ref="V630:V640" si="359">G630*N630</f>
        <v>0</v>
      </c>
      <c r="W630" s="12">
        <f t="shared" ref="W630:W640" si="360">G630*O630</f>
        <v>0</v>
      </c>
      <c r="X630" s="4">
        <f t="shared" ref="X630:X640" si="361">ROUND(W630,2)</f>
        <v>0</v>
      </c>
      <c r="AA630" s="13">
        <v>0</v>
      </c>
      <c r="AB630" s="14">
        <v>0</v>
      </c>
    </row>
    <row r="631" spans="1:28" ht="24">
      <c r="A631" s="8">
        <v>5050</v>
      </c>
      <c r="B631" s="1" t="s">
        <v>149</v>
      </c>
      <c r="C631" s="1" t="s">
        <v>13</v>
      </c>
      <c r="D631" s="3" t="s">
        <v>306</v>
      </c>
      <c r="F631" s="9" t="s">
        <v>42</v>
      </c>
      <c r="G631" s="10">
        <v>781.5</v>
      </c>
      <c r="I631" s="11">
        <v>0</v>
      </c>
      <c r="J631" s="11">
        <v>0</v>
      </c>
      <c r="K631" s="11">
        <v>0</v>
      </c>
      <c r="L631" s="11">
        <v>0</v>
      </c>
      <c r="M631" s="11">
        <v>0</v>
      </c>
      <c r="N631" s="11">
        <v>0</v>
      </c>
      <c r="O631" s="4">
        <f t="shared" si="353"/>
        <v>0</v>
      </c>
      <c r="Q631" s="11">
        <f t="shared" si="354"/>
        <v>0</v>
      </c>
      <c r="R631" s="11">
        <f t="shared" si="355"/>
        <v>0</v>
      </c>
      <c r="S631" s="11">
        <f t="shared" si="356"/>
        <v>0</v>
      </c>
      <c r="T631" s="11">
        <f t="shared" si="357"/>
        <v>0</v>
      </c>
      <c r="U631" s="11">
        <f t="shared" si="358"/>
        <v>0</v>
      </c>
      <c r="V631" s="11">
        <f t="shared" si="359"/>
        <v>0</v>
      </c>
      <c r="W631" s="12">
        <f t="shared" si="360"/>
        <v>0</v>
      </c>
      <c r="X631" s="4">
        <f t="shared" si="361"/>
        <v>0</v>
      </c>
      <c r="AA631" s="13">
        <v>0</v>
      </c>
      <c r="AB631" s="14">
        <v>0</v>
      </c>
    </row>
    <row r="632" spans="1:28" ht="24">
      <c r="A632" s="8">
        <v>5060</v>
      </c>
      <c r="B632" s="1" t="s">
        <v>200</v>
      </c>
      <c r="C632" s="1" t="s">
        <v>13</v>
      </c>
      <c r="D632" s="3" t="s">
        <v>307</v>
      </c>
      <c r="F632" s="9" t="s">
        <v>42</v>
      </c>
      <c r="G632" s="10">
        <v>78.150000000000006</v>
      </c>
      <c r="I632" s="11">
        <v>0</v>
      </c>
      <c r="J632" s="11">
        <v>0</v>
      </c>
      <c r="K632" s="11">
        <v>0</v>
      </c>
      <c r="L632" s="11">
        <v>0</v>
      </c>
      <c r="M632" s="11">
        <v>0</v>
      </c>
      <c r="N632" s="11">
        <v>0</v>
      </c>
      <c r="O632" s="4">
        <f t="shared" si="353"/>
        <v>0</v>
      </c>
      <c r="Q632" s="11">
        <f t="shared" si="354"/>
        <v>0</v>
      </c>
      <c r="R632" s="11">
        <f t="shared" si="355"/>
        <v>0</v>
      </c>
      <c r="S632" s="11">
        <f t="shared" si="356"/>
        <v>0</v>
      </c>
      <c r="T632" s="11">
        <f t="shared" si="357"/>
        <v>0</v>
      </c>
      <c r="U632" s="11">
        <f t="shared" si="358"/>
        <v>0</v>
      </c>
      <c r="V632" s="11">
        <f t="shared" si="359"/>
        <v>0</v>
      </c>
      <c r="W632" s="12">
        <f t="shared" si="360"/>
        <v>0</v>
      </c>
      <c r="X632" s="4">
        <f t="shared" si="361"/>
        <v>0</v>
      </c>
      <c r="AA632" s="13">
        <v>0</v>
      </c>
      <c r="AB632" s="14">
        <v>0</v>
      </c>
    </row>
    <row r="633" spans="1:28" ht="12">
      <c r="A633" s="8">
        <v>5070</v>
      </c>
      <c r="B633" s="1" t="s">
        <v>202</v>
      </c>
      <c r="C633" s="1" t="s">
        <v>13</v>
      </c>
      <c r="D633" s="3" t="s">
        <v>308</v>
      </c>
      <c r="F633" s="9" t="s">
        <v>42</v>
      </c>
      <c r="G633" s="10">
        <v>13.05</v>
      </c>
      <c r="I633" s="11">
        <v>0</v>
      </c>
      <c r="J633" s="11">
        <v>0</v>
      </c>
      <c r="K633" s="11">
        <v>0</v>
      </c>
      <c r="L633" s="11">
        <v>0</v>
      </c>
      <c r="M633" s="11">
        <v>0</v>
      </c>
      <c r="N633" s="11">
        <v>0</v>
      </c>
      <c r="O633" s="4">
        <f t="shared" si="353"/>
        <v>0</v>
      </c>
      <c r="Q633" s="11">
        <f t="shared" si="354"/>
        <v>0</v>
      </c>
      <c r="R633" s="11">
        <f t="shared" si="355"/>
        <v>0</v>
      </c>
      <c r="S633" s="11">
        <f t="shared" si="356"/>
        <v>0</v>
      </c>
      <c r="T633" s="11">
        <f t="shared" si="357"/>
        <v>0</v>
      </c>
      <c r="U633" s="11">
        <f t="shared" si="358"/>
        <v>0</v>
      </c>
      <c r="V633" s="11">
        <f t="shared" si="359"/>
        <v>0</v>
      </c>
      <c r="W633" s="12">
        <f t="shared" si="360"/>
        <v>0</v>
      </c>
      <c r="X633" s="4">
        <f t="shared" si="361"/>
        <v>0</v>
      </c>
      <c r="AA633" s="13">
        <v>0</v>
      </c>
      <c r="AB633" s="14">
        <v>0</v>
      </c>
    </row>
    <row r="634" spans="1:28" ht="36">
      <c r="A634" s="8">
        <v>5080</v>
      </c>
      <c r="B634" s="1" t="s">
        <v>204</v>
      </c>
      <c r="C634" s="1" t="s">
        <v>13</v>
      </c>
      <c r="D634" s="3" t="s">
        <v>309</v>
      </c>
      <c r="F634" s="9" t="s">
        <v>42</v>
      </c>
      <c r="G634" s="10">
        <v>613.05899999999997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4">
        <f t="shared" si="353"/>
        <v>0</v>
      </c>
      <c r="Q634" s="11">
        <f t="shared" si="354"/>
        <v>0</v>
      </c>
      <c r="R634" s="11">
        <f t="shared" si="355"/>
        <v>0</v>
      </c>
      <c r="S634" s="11">
        <f t="shared" si="356"/>
        <v>0</v>
      </c>
      <c r="T634" s="11">
        <f t="shared" si="357"/>
        <v>0</v>
      </c>
      <c r="U634" s="11">
        <f t="shared" si="358"/>
        <v>0</v>
      </c>
      <c r="V634" s="11">
        <f t="shared" si="359"/>
        <v>0</v>
      </c>
      <c r="W634" s="12">
        <f t="shared" si="360"/>
        <v>0</v>
      </c>
      <c r="X634" s="4">
        <f t="shared" si="361"/>
        <v>0</v>
      </c>
      <c r="AA634" s="13">
        <v>0</v>
      </c>
      <c r="AB634" s="14">
        <v>0</v>
      </c>
    </row>
    <row r="635" spans="1:28" ht="36">
      <c r="A635" s="8">
        <v>5090</v>
      </c>
      <c r="B635" s="1" t="s">
        <v>206</v>
      </c>
      <c r="C635" s="1" t="s">
        <v>13</v>
      </c>
      <c r="D635" s="3" t="s">
        <v>471</v>
      </c>
      <c r="F635" s="9" t="s">
        <v>45</v>
      </c>
      <c r="G635" s="10">
        <v>150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0</v>
      </c>
      <c r="O635" s="4">
        <f t="shared" si="353"/>
        <v>0</v>
      </c>
      <c r="Q635" s="11">
        <f t="shared" si="354"/>
        <v>0</v>
      </c>
      <c r="R635" s="11">
        <f t="shared" si="355"/>
        <v>0</v>
      </c>
      <c r="S635" s="11">
        <f t="shared" si="356"/>
        <v>0</v>
      </c>
      <c r="T635" s="11">
        <f t="shared" si="357"/>
        <v>0</v>
      </c>
      <c r="U635" s="11">
        <f t="shared" si="358"/>
        <v>0</v>
      </c>
      <c r="V635" s="11">
        <f t="shared" si="359"/>
        <v>0</v>
      </c>
      <c r="W635" s="12">
        <f t="shared" si="360"/>
        <v>0</v>
      </c>
      <c r="X635" s="4">
        <f t="shared" si="361"/>
        <v>0</v>
      </c>
      <c r="AA635" s="13">
        <v>0</v>
      </c>
      <c r="AB635" s="14">
        <v>0</v>
      </c>
    </row>
    <row r="636" spans="1:28" ht="60">
      <c r="A636" s="8">
        <v>5100</v>
      </c>
      <c r="B636" s="1" t="s">
        <v>311</v>
      </c>
      <c r="C636" s="1" t="s">
        <v>13</v>
      </c>
      <c r="D636" s="3" t="s">
        <v>312</v>
      </c>
      <c r="F636" s="9" t="s">
        <v>45</v>
      </c>
      <c r="G636" s="10">
        <v>1085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4">
        <f t="shared" si="353"/>
        <v>0</v>
      </c>
      <c r="Q636" s="11">
        <f t="shared" si="354"/>
        <v>0</v>
      </c>
      <c r="R636" s="11">
        <f t="shared" si="355"/>
        <v>0</v>
      </c>
      <c r="S636" s="11">
        <f t="shared" si="356"/>
        <v>0</v>
      </c>
      <c r="T636" s="11">
        <f t="shared" si="357"/>
        <v>0</v>
      </c>
      <c r="U636" s="11">
        <f t="shared" si="358"/>
        <v>0</v>
      </c>
      <c r="V636" s="11">
        <f t="shared" si="359"/>
        <v>0</v>
      </c>
      <c r="W636" s="12">
        <f t="shared" si="360"/>
        <v>0</v>
      </c>
      <c r="X636" s="4">
        <f t="shared" si="361"/>
        <v>0</v>
      </c>
      <c r="AA636" s="13">
        <v>0</v>
      </c>
      <c r="AB636" s="14">
        <v>0</v>
      </c>
    </row>
    <row r="637" spans="1:28" ht="132">
      <c r="A637" s="8">
        <v>5110</v>
      </c>
      <c r="B637" s="1" t="s">
        <v>313</v>
      </c>
      <c r="C637" s="1" t="s">
        <v>13</v>
      </c>
      <c r="D637" s="3" t="s">
        <v>314</v>
      </c>
      <c r="F637" s="9" t="s">
        <v>157</v>
      </c>
      <c r="G637" s="10">
        <v>29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4">
        <f t="shared" si="353"/>
        <v>0</v>
      </c>
      <c r="Q637" s="11">
        <f t="shared" si="354"/>
        <v>0</v>
      </c>
      <c r="R637" s="11">
        <f t="shared" si="355"/>
        <v>0</v>
      </c>
      <c r="S637" s="11">
        <f t="shared" si="356"/>
        <v>0</v>
      </c>
      <c r="T637" s="11">
        <f t="shared" si="357"/>
        <v>0</v>
      </c>
      <c r="U637" s="11">
        <f t="shared" si="358"/>
        <v>0</v>
      </c>
      <c r="V637" s="11">
        <f t="shared" si="359"/>
        <v>0</v>
      </c>
      <c r="W637" s="12">
        <f t="shared" si="360"/>
        <v>0</v>
      </c>
      <c r="X637" s="4">
        <f t="shared" si="361"/>
        <v>0</v>
      </c>
      <c r="AA637" s="13">
        <v>0</v>
      </c>
      <c r="AB637" s="14">
        <v>0</v>
      </c>
    </row>
    <row r="638" spans="1:28" ht="36">
      <c r="A638" s="8">
        <v>5120</v>
      </c>
      <c r="B638" s="1" t="s">
        <v>315</v>
      </c>
      <c r="C638" s="1" t="s">
        <v>13</v>
      </c>
      <c r="D638" s="3" t="s">
        <v>316</v>
      </c>
      <c r="F638" s="9" t="s">
        <v>45</v>
      </c>
      <c r="G638" s="10">
        <v>1085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0</v>
      </c>
      <c r="O638" s="4">
        <f t="shared" si="353"/>
        <v>0</v>
      </c>
      <c r="Q638" s="11">
        <f t="shared" si="354"/>
        <v>0</v>
      </c>
      <c r="R638" s="11">
        <f t="shared" si="355"/>
        <v>0</v>
      </c>
      <c r="S638" s="11">
        <f t="shared" si="356"/>
        <v>0</v>
      </c>
      <c r="T638" s="11">
        <f t="shared" si="357"/>
        <v>0</v>
      </c>
      <c r="U638" s="11">
        <f t="shared" si="358"/>
        <v>0</v>
      </c>
      <c r="V638" s="11">
        <f t="shared" si="359"/>
        <v>0</v>
      </c>
      <c r="W638" s="12">
        <f t="shared" si="360"/>
        <v>0</v>
      </c>
      <c r="X638" s="4">
        <f t="shared" si="361"/>
        <v>0</v>
      </c>
      <c r="AA638" s="13">
        <v>0</v>
      </c>
      <c r="AB638" s="14">
        <v>0</v>
      </c>
    </row>
    <row r="639" spans="1:28" ht="36">
      <c r="A639" s="8">
        <v>5130</v>
      </c>
      <c r="B639" s="1" t="s">
        <v>317</v>
      </c>
      <c r="C639" s="1" t="s">
        <v>13</v>
      </c>
      <c r="D639" s="3" t="s">
        <v>318</v>
      </c>
      <c r="F639" s="9" t="s">
        <v>157</v>
      </c>
      <c r="G639" s="10">
        <v>1</v>
      </c>
      <c r="I639" s="11">
        <v>0</v>
      </c>
      <c r="J639" s="11">
        <v>0</v>
      </c>
      <c r="K639" s="11">
        <v>0</v>
      </c>
      <c r="L639" s="11">
        <v>0</v>
      </c>
      <c r="M639" s="11">
        <v>0</v>
      </c>
      <c r="N639" s="11">
        <v>0</v>
      </c>
      <c r="O639" s="4">
        <f t="shared" si="353"/>
        <v>0</v>
      </c>
      <c r="Q639" s="11">
        <f t="shared" si="354"/>
        <v>0</v>
      </c>
      <c r="R639" s="11">
        <f t="shared" si="355"/>
        <v>0</v>
      </c>
      <c r="S639" s="11">
        <f t="shared" si="356"/>
        <v>0</v>
      </c>
      <c r="T639" s="11">
        <f t="shared" si="357"/>
        <v>0</v>
      </c>
      <c r="U639" s="11">
        <f t="shared" si="358"/>
        <v>0</v>
      </c>
      <c r="V639" s="11">
        <f t="shared" si="359"/>
        <v>0</v>
      </c>
      <c r="W639" s="12">
        <f t="shared" si="360"/>
        <v>0</v>
      </c>
      <c r="X639" s="4">
        <f t="shared" si="361"/>
        <v>0</v>
      </c>
      <c r="AA639" s="13">
        <v>0</v>
      </c>
      <c r="AB639" s="14">
        <v>0</v>
      </c>
    </row>
    <row r="640" spans="1:28" ht="24">
      <c r="A640" s="8">
        <v>5140</v>
      </c>
      <c r="B640" s="1" t="s">
        <v>317</v>
      </c>
      <c r="C640" s="1" t="s">
        <v>13</v>
      </c>
      <c r="D640" s="3" t="s">
        <v>319</v>
      </c>
      <c r="F640" s="9" t="s">
        <v>157</v>
      </c>
      <c r="G640" s="10">
        <v>1</v>
      </c>
      <c r="I640" s="11">
        <v>0</v>
      </c>
      <c r="J640" s="11">
        <v>0</v>
      </c>
      <c r="K640" s="11">
        <v>0</v>
      </c>
      <c r="L640" s="11">
        <v>0</v>
      </c>
      <c r="M640" s="11">
        <v>0</v>
      </c>
      <c r="N640" s="11">
        <v>0</v>
      </c>
      <c r="O640" s="4">
        <f t="shared" si="353"/>
        <v>0</v>
      </c>
      <c r="Q640" s="11">
        <f t="shared" si="354"/>
        <v>0</v>
      </c>
      <c r="R640" s="11">
        <f t="shared" si="355"/>
        <v>0</v>
      </c>
      <c r="S640" s="11">
        <f t="shared" si="356"/>
        <v>0</v>
      </c>
      <c r="T640" s="11">
        <f t="shared" si="357"/>
        <v>0</v>
      </c>
      <c r="U640" s="11">
        <f t="shared" si="358"/>
        <v>0</v>
      </c>
      <c r="V640" s="11">
        <f t="shared" si="359"/>
        <v>0</v>
      </c>
      <c r="W640" s="12">
        <f t="shared" si="360"/>
        <v>0</v>
      </c>
      <c r="X640" s="4">
        <f t="shared" si="361"/>
        <v>0</v>
      </c>
      <c r="AA640" s="13">
        <v>0</v>
      </c>
      <c r="AB640" s="14">
        <v>0</v>
      </c>
    </row>
    <row r="641" spans="1:28" ht="12.75">
      <c r="F641" s="23" t="s">
        <v>37</v>
      </c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15">
        <f t="shared" ref="Q641:X641" si="362">SUM(Q630:Q640)</f>
        <v>0</v>
      </c>
      <c r="R641" s="15">
        <f t="shared" si="362"/>
        <v>0</v>
      </c>
      <c r="S641" s="15">
        <f t="shared" si="362"/>
        <v>0</v>
      </c>
      <c r="T641" s="15">
        <f t="shared" si="362"/>
        <v>0</v>
      </c>
      <c r="U641" s="15">
        <f t="shared" si="362"/>
        <v>0</v>
      </c>
      <c r="V641" s="15">
        <f t="shared" si="362"/>
        <v>0</v>
      </c>
      <c r="W641" s="16">
        <f t="shared" si="362"/>
        <v>0</v>
      </c>
      <c r="X641" s="17">
        <f t="shared" si="362"/>
        <v>0</v>
      </c>
      <c r="AB641" s="18">
        <v>0</v>
      </c>
    </row>
    <row r="643" spans="1:28" ht="12.75">
      <c r="A643" s="23" t="s">
        <v>472</v>
      </c>
      <c r="B643" s="21"/>
      <c r="C643" s="24" t="s">
        <v>321</v>
      </c>
      <c r="D643" s="21"/>
      <c r="E643" s="21"/>
    </row>
    <row r="644" spans="1:28" ht="72">
      <c r="A644" s="8">
        <v>5150</v>
      </c>
      <c r="B644" s="1" t="s">
        <v>304</v>
      </c>
      <c r="C644" s="1" t="s">
        <v>13</v>
      </c>
      <c r="D644" s="3" t="s">
        <v>305</v>
      </c>
      <c r="F644" s="9" t="s">
        <v>42</v>
      </c>
      <c r="G644" s="10">
        <v>124</v>
      </c>
      <c r="I644" s="11">
        <v>0</v>
      </c>
      <c r="J644" s="11">
        <v>0</v>
      </c>
      <c r="K644" s="11">
        <v>0</v>
      </c>
      <c r="L644" s="11">
        <v>0</v>
      </c>
      <c r="M644" s="11">
        <v>0</v>
      </c>
      <c r="N644" s="11">
        <v>0</v>
      </c>
      <c r="O644" s="4">
        <f>SUM(I644:N644)</f>
        <v>0</v>
      </c>
      <c r="Q644" s="11">
        <f>G644*I644</f>
        <v>0</v>
      </c>
      <c r="R644" s="11">
        <f>G644*J644</f>
        <v>0</v>
      </c>
      <c r="S644" s="11">
        <f>G644*K644</f>
        <v>0</v>
      </c>
      <c r="T644" s="11">
        <f>G644*L644</f>
        <v>0</v>
      </c>
      <c r="U644" s="11">
        <f>G644*M644</f>
        <v>0</v>
      </c>
      <c r="V644" s="11">
        <f>G644*N644</f>
        <v>0</v>
      </c>
      <c r="W644" s="12">
        <f>G644*O644</f>
        <v>0</v>
      </c>
      <c r="X644" s="4">
        <f>ROUND(W644,2)</f>
        <v>0</v>
      </c>
      <c r="AA644" s="13">
        <v>0</v>
      </c>
      <c r="AB644" s="14">
        <v>0</v>
      </c>
    </row>
    <row r="645" spans="1:28" ht="24">
      <c r="A645" s="8">
        <v>5160</v>
      </c>
      <c r="B645" s="1" t="s">
        <v>47</v>
      </c>
      <c r="C645" s="1" t="s">
        <v>13</v>
      </c>
      <c r="D645" s="3" t="s">
        <v>306</v>
      </c>
      <c r="F645" s="9" t="s">
        <v>42</v>
      </c>
      <c r="G645" s="10">
        <v>124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4">
        <f>SUM(I645:N645)</f>
        <v>0</v>
      </c>
      <c r="Q645" s="11">
        <f>G645*I645</f>
        <v>0</v>
      </c>
      <c r="R645" s="11">
        <f>G645*J645</f>
        <v>0</v>
      </c>
      <c r="S645" s="11">
        <f>G645*K645</f>
        <v>0</v>
      </c>
      <c r="T645" s="11">
        <f>G645*L645</f>
        <v>0</v>
      </c>
      <c r="U645" s="11">
        <f>G645*M645</f>
        <v>0</v>
      </c>
      <c r="V645" s="11">
        <f>G645*N645</f>
        <v>0</v>
      </c>
      <c r="W645" s="12">
        <f>G645*O645</f>
        <v>0</v>
      </c>
      <c r="X645" s="4">
        <f>ROUND(W645,2)</f>
        <v>0</v>
      </c>
      <c r="AA645" s="13">
        <v>0</v>
      </c>
      <c r="AB645" s="14">
        <v>0</v>
      </c>
    </row>
    <row r="646" spans="1:28" ht="24">
      <c r="A646" s="8">
        <v>5170</v>
      </c>
      <c r="B646" s="1" t="s">
        <v>200</v>
      </c>
      <c r="C646" s="1" t="s">
        <v>13</v>
      </c>
      <c r="D646" s="3" t="s">
        <v>307</v>
      </c>
      <c r="F646" s="9" t="s">
        <v>42</v>
      </c>
      <c r="G646" s="10">
        <v>16.8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4">
        <f>SUM(I646:N646)</f>
        <v>0</v>
      </c>
      <c r="Q646" s="11">
        <f>G646*I646</f>
        <v>0</v>
      </c>
      <c r="R646" s="11">
        <f>G646*J646</f>
        <v>0</v>
      </c>
      <c r="S646" s="11">
        <f>G646*K646</f>
        <v>0</v>
      </c>
      <c r="T646" s="11">
        <f>G646*L646</f>
        <v>0</v>
      </c>
      <c r="U646" s="11">
        <f>G646*M646</f>
        <v>0</v>
      </c>
      <c r="V646" s="11">
        <f>G646*N646</f>
        <v>0</v>
      </c>
      <c r="W646" s="12">
        <f>G646*O646</f>
        <v>0</v>
      </c>
      <c r="X646" s="4">
        <f>ROUND(W646,2)</f>
        <v>0</v>
      </c>
      <c r="AA646" s="13">
        <v>0</v>
      </c>
      <c r="AB646" s="14">
        <v>0</v>
      </c>
    </row>
    <row r="647" spans="1:28" ht="36">
      <c r="A647" s="8">
        <v>5180</v>
      </c>
      <c r="B647" s="1" t="s">
        <v>204</v>
      </c>
      <c r="C647" s="1" t="s">
        <v>13</v>
      </c>
      <c r="D647" s="3" t="s">
        <v>309</v>
      </c>
      <c r="F647" s="9" t="s">
        <v>42</v>
      </c>
      <c r="G647" s="10">
        <v>105.76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4">
        <f>SUM(I647:N647)</f>
        <v>0</v>
      </c>
      <c r="Q647" s="11">
        <f>G647*I647</f>
        <v>0</v>
      </c>
      <c r="R647" s="11">
        <f>G647*J647</f>
        <v>0</v>
      </c>
      <c r="S647" s="11">
        <f>G647*K647</f>
        <v>0</v>
      </c>
      <c r="T647" s="11">
        <f>G647*L647</f>
        <v>0</v>
      </c>
      <c r="U647" s="11">
        <f>G647*M647</f>
        <v>0</v>
      </c>
      <c r="V647" s="11">
        <f>G647*N647</f>
        <v>0</v>
      </c>
      <c r="W647" s="12">
        <f>G647*O647</f>
        <v>0</v>
      </c>
      <c r="X647" s="4">
        <f>ROUND(W647,2)</f>
        <v>0</v>
      </c>
      <c r="AA647" s="13">
        <v>0</v>
      </c>
      <c r="AB647" s="14">
        <v>0</v>
      </c>
    </row>
    <row r="648" spans="1:28" ht="60">
      <c r="A648" s="8">
        <v>5190</v>
      </c>
      <c r="B648" s="1" t="s">
        <v>206</v>
      </c>
      <c r="C648" s="1" t="s">
        <v>13</v>
      </c>
      <c r="D648" s="3" t="s">
        <v>473</v>
      </c>
      <c r="F648" s="9" t="s">
        <v>45</v>
      </c>
      <c r="G648" s="10">
        <v>280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4">
        <f>SUM(I648:N648)</f>
        <v>0</v>
      </c>
      <c r="Q648" s="11">
        <f>G648*I648</f>
        <v>0</v>
      </c>
      <c r="R648" s="11">
        <f>G648*J648</f>
        <v>0</v>
      </c>
      <c r="S648" s="11">
        <f>G648*K648</f>
        <v>0</v>
      </c>
      <c r="T648" s="11">
        <f>G648*L648</f>
        <v>0</v>
      </c>
      <c r="U648" s="11">
        <f>G648*M648</f>
        <v>0</v>
      </c>
      <c r="V648" s="11">
        <f>G648*N648</f>
        <v>0</v>
      </c>
      <c r="W648" s="12">
        <f>G648*O648</f>
        <v>0</v>
      </c>
      <c r="X648" s="4">
        <f>ROUND(W648,2)</f>
        <v>0</v>
      </c>
      <c r="AA648" s="13">
        <v>0</v>
      </c>
      <c r="AB648" s="14">
        <v>0</v>
      </c>
    </row>
    <row r="649" spans="1:28" ht="12.75">
      <c r="F649" s="23" t="s">
        <v>37</v>
      </c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15">
        <f t="shared" ref="Q649:X649" si="363">SUM(Q644:Q648)</f>
        <v>0</v>
      </c>
      <c r="R649" s="15">
        <f t="shared" si="363"/>
        <v>0</v>
      </c>
      <c r="S649" s="15">
        <f t="shared" si="363"/>
        <v>0</v>
      </c>
      <c r="T649" s="15">
        <f t="shared" si="363"/>
        <v>0</v>
      </c>
      <c r="U649" s="15">
        <f t="shared" si="363"/>
        <v>0</v>
      </c>
      <c r="V649" s="15">
        <f t="shared" si="363"/>
        <v>0</v>
      </c>
      <c r="W649" s="16">
        <f t="shared" si="363"/>
        <v>0</v>
      </c>
      <c r="X649" s="17">
        <f t="shared" si="363"/>
        <v>0</v>
      </c>
      <c r="AB649" s="18">
        <v>0</v>
      </c>
    </row>
    <row r="651" spans="1:28" ht="12.75">
      <c r="A651" s="23" t="s">
        <v>474</v>
      </c>
      <c r="B651" s="21"/>
      <c r="C651" s="24" t="s">
        <v>374</v>
      </c>
      <c r="D651" s="21"/>
      <c r="E651" s="21"/>
    </row>
    <row r="652" spans="1:28" ht="48">
      <c r="A652" s="8">
        <v>5200</v>
      </c>
      <c r="B652" s="1" t="s">
        <v>315</v>
      </c>
      <c r="C652" s="1" t="s">
        <v>13</v>
      </c>
      <c r="D652" s="3" t="s">
        <v>413</v>
      </c>
      <c r="F652" s="9" t="s">
        <v>45</v>
      </c>
      <c r="G652" s="10">
        <v>530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0</v>
      </c>
      <c r="O652" s="4">
        <f t="shared" ref="O652:O660" si="364">SUM(I652:N652)</f>
        <v>0</v>
      </c>
      <c r="Q652" s="11">
        <f t="shared" ref="Q652:Q660" si="365">G652*I652</f>
        <v>0</v>
      </c>
      <c r="R652" s="11">
        <f t="shared" ref="R652:R660" si="366">G652*J652</f>
        <v>0</v>
      </c>
      <c r="S652" s="11">
        <f t="shared" ref="S652:S660" si="367">G652*K652</f>
        <v>0</v>
      </c>
      <c r="T652" s="11">
        <f t="shared" ref="T652:T660" si="368">G652*L652</f>
        <v>0</v>
      </c>
      <c r="U652" s="11">
        <f t="shared" ref="U652:U660" si="369">G652*M652</f>
        <v>0</v>
      </c>
      <c r="V652" s="11">
        <f t="shared" ref="V652:V660" si="370">G652*N652</f>
        <v>0</v>
      </c>
      <c r="W652" s="12">
        <f t="shared" ref="W652:W660" si="371">G652*O652</f>
        <v>0</v>
      </c>
      <c r="X652" s="4">
        <f t="shared" ref="X652:X660" si="372">ROUND(W652,2)</f>
        <v>0</v>
      </c>
      <c r="AA652" s="13">
        <v>0</v>
      </c>
      <c r="AB652" s="14">
        <v>0</v>
      </c>
    </row>
    <row r="653" spans="1:28" ht="60">
      <c r="A653" s="8">
        <v>5210</v>
      </c>
      <c r="B653" s="1" t="s">
        <v>357</v>
      </c>
      <c r="C653" s="1" t="s">
        <v>13</v>
      </c>
      <c r="D653" s="3" t="s">
        <v>358</v>
      </c>
      <c r="F653" s="9" t="s">
        <v>157</v>
      </c>
      <c r="G653" s="10">
        <v>1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0</v>
      </c>
      <c r="O653" s="4">
        <f t="shared" si="364"/>
        <v>0</v>
      </c>
      <c r="Q653" s="11">
        <f t="shared" si="365"/>
        <v>0</v>
      </c>
      <c r="R653" s="11">
        <f t="shared" si="366"/>
        <v>0</v>
      </c>
      <c r="S653" s="11">
        <f t="shared" si="367"/>
        <v>0</v>
      </c>
      <c r="T653" s="11">
        <f t="shared" si="368"/>
        <v>0</v>
      </c>
      <c r="U653" s="11">
        <f t="shared" si="369"/>
        <v>0</v>
      </c>
      <c r="V653" s="11">
        <f t="shared" si="370"/>
        <v>0</v>
      </c>
      <c r="W653" s="12">
        <f t="shared" si="371"/>
        <v>0</v>
      </c>
      <c r="X653" s="4">
        <f t="shared" si="372"/>
        <v>0</v>
      </c>
      <c r="AA653" s="13">
        <v>0</v>
      </c>
      <c r="AB653" s="14">
        <v>0</v>
      </c>
    </row>
    <row r="654" spans="1:28" ht="60">
      <c r="A654" s="8">
        <v>5220</v>
      </c>
      <c r="B654" s="1" t="s">
        <v>359</v>
      </c>
      <c r="C654" s="1" t="s">
        <v>13</v>
      </c>
      <c r="D654" s="3" t="s">
        <v>360</v>
      </c>
      <c r="F654" s="9" t="s">
        <v>157</v>
      </c>
      <c r="G654" s="10">
        <v>1</v>
      </c>
      <c r="I654" s="11">
        <v>0</v>
      </c>
      <c r="J654" s="11">
        <v>0</v>
      </c>
      <c r="K654" s="11">
        <v>0</v>
      </c>
      <c r="L654" s="11">
        <v>0</v>
      </c>
      <c r="M654" s="11">
        <v>0</v>
      </c>
      <c r="N654" s="11">
        <v>0</v>
      </c>
      <c r="O654" s="4">
        <f t="shared" si="364"/>
        <v>0</v>
      </c>
      <c r="Q654" s="11">
        <f t="shared" si="365"/>
        <v>0</v>
      </c>
      <c r="R654" s="11">
        <f t="shared" si="366"/>
        <v>0</v>
      </c>
      <c r="S654" s="11">
        <f t="shared" si="367"/>
        <v>0</v>
      </c>
      <c r="T654" s="11">
        <f t="shared" si="368"/>
        <v>0</v>
      </c>
      <c r="U654" s="11">
        <f t="shared" si="369"/>
        <v>0</v>
      </c>
      <c r="V654" s="11">
        <f t="shared" si="370"/>
        <v>0</v>
      </c>
      <c r="W654" s="12">
        <f t="shared" si="371"/>
        <v>0</v>
      </c>
      <c r="X654" s="4">
        <f t="shared" si="372"/>
        <v>0</v>
      </c>
      <c r="AA654" s="13">
        <v>0</v>
      </c>
      <c r="AB654" s="14">
        <v>0</v>
      </c>
    </row>
    <row r="655" spans="1:28" ht="48">
      <c r="A655" s="8">
        <v>5230</v>
      </c>
      <c r="B655" s="1" t="s">
        <v>361</v>
      </c>
      <c r="C655" s="1" t="s">
        <v>13</v>
      </c>
      <c r="D655" s="3" t="s">
        <v>362</v>
      </c>
      <c r="F655" s="9" t="s">
        <v>157</v>
      </c>
      <c r="G655" s="10">
        <v>1</v>
      </c>
      <c r="I655" s="11">
        <v>0</v>
      </c>
      <c r="J655" s="11">
        <v>0</v>
      </c>
      <c r="K655" s="11">
        <v>0</v>
      </c>
      <c r="L655" s="11">
        <v>0</v>
      </c>
      <c r="M655" s="11">
        <v>0</v>
      </c>
      <c r="N655" s="11">
        <v>0</v>
      </c>
      <c r="O655" s="4">
        <f t="shared" si="364"/>
        <v>0</v>
      </c>
      <c r="Q655" s="11">
        <f t="shared" si="365"/>
        <v>0</v>
      </c>
      <c r="R655" s="11">
        <f t="shared" si="366"/>
        <v>0</v>
      </c>
      <c r="S655" s="11">
        <f t="shared" si="367"/>
        <v>0</v>
      </c>
      <c r="T655" s="11">
        <f t="shared" si="368"/>
        <v>0</v>
      </c>
      <c r="U655" s="11">
        <f t="shared" si="369"/>
        <v>0</v>
      </c>
      <c r="V655" s="11">
        <f t="shared" si="370"/>
        <v>0</v>
      </c>
      <c r="W655" s="12">
        <f t="shared" si="371"/>
        <v>0</v>
      </c>
      <c r="X655" s="4">
        <f t="shared" si="372"/>
        <v>0</v>
      </c>
      <c r="AA655" s="13">
        <v>0</v>
      </c>
      <c r="AB655" s="14">
        <v>0</v>
      </c>
    </row>
    <row r="656" spans="1:28" ht="60">
      <c r="A656" s="8">
        <v>5240</v>
      </c>
      <c r="B656" s="1" t="s">
        <v>363</v>
      </c>
      <c r="C656" s="1" t="s">
        <v>13</v>
      </c>
      <c r="D656" s="3" t="s">
        <v>364</v>
      </c>
      <c r="F656" s="9" t="s">
        <v>157</v>
      </c>
      <c r="G656" s="10">
        <v>1</v>
      </c>
      <c r="I656" s="11">
        <v>0</v>
      </c>
      <c r="J656" s="11">
        <v>0</v>
      </c>
      <c r="K656" s="11">
        <v>0</v>
      </c>
      <c r="L656" s="11">
        <v>0</v>
      </c>
      <c r="M656" s="11">
        <v>0</v>
      </c>
      <c r="N656" s="11">
        <v>0</v>
      </c>
      <c r="O656" s="4">
        <f t="shared" si="364"/>
        <v>0</v>
      </c>
      <c r="Q656" s="11">
        <f t="shared" si="365"/>
        <v>0</v>
      </c>
      <c r="R656" s="11">
        <f t="shared" si="366"/>
        <v>0</v>
      </c>
      <c r="S656" s="11">
        <f t="shared" si="367"/>
        <v>0</v>
      </c>
      <c r="T656" s="11">
        <f t="shared" si="368"/>
        <v>0</v>
      </c>
      <c r="U656" s="11">
        <f t="shared" si="369"/>
        <v>0</v>
      </c>
      <c r="V656" s="11">
        <f t="shared" si="370"/>
        <v>0</v>
      </c>
      <c r="W656" s="12">
        <f t="shared" si="371"/>
        <v>0</v>
      </c>
      <c r="X656" s="4">
        <f t="shared" si="372"/>
        <v>0</v>
      </c>
      <c r="AA656" s="13">
        <v>0</v>
      </c>
      <c r="AB656" s="14">
        <v>0</v>
      </c>
    </row>
    <row r="657" spans="1:28" ht="60">
      <c r="A657" s="8">
        <v>5250</v>
      </c>
      <c r="B657" s="1" t="s">
        <v>365</v>
      </c>
      <c r="C657" s="1" t="s">
        <v>13</v>
      </c>
      <c r="D657" s="3" t="s">
        <v>366</v>
      </c>
      <c r="F657" s="9" t="s">
        <v>157</v>
      </c>
      <c r="G657" s="10">
        <v>1</v>
      </c>
      <c r="I657" s="11">
        <v>0</v>
      </c>
      <c r="J657" s="11">
        <v>0</v>
      </c>
      <c r="K657" s="11">
        <v>0</v>
      </c>
      <c r="L657" s="11">
        <v>0</v>
      </c>
      <c r="M657" s="11">
        <v>0</v>
      </c>
      <c r="N657" s="11">
        <v>0</v>
      </c>
      <c r="O657" s="4">
        <f t="shared" si="364"/>
        <v>0</v>
      </c>
      <c r="Q657" s="11">
        <f t="shared" si="365"/>
        <v>0</v>
      </c>
      <c r="R657" s="11">
        <f t="shared" si="366"/>
        <v>0</v>
      </c>
      <c r="S657" s="11">
        <f t="shared" si="367"/>
        <v>0</v>
      </c>
      <c r="T657" s="11">
        <f t="shared" si="368"/>
        <v>0</v>
      </c>
      <c r="U657" s="11">
        <f t="shared" si="369"/>
        <v>0</v>
      </c>
      <c r="V657" s="11">
        <f t="shared" si="370"/>
        <v>0</v>
      </c>
      <c r="W657" s="12">
        <f t="shared" si="371"/>
        <v>0</v>
      </c>
      <c r="X657" s="4">
        <f t="shared" si="372"/>
        <v>0</v>
      </c>
      <c r="AA657" s="13">
        <v>0</v>
      </c>
      <c r="AB657" s="14">
        <v>0</v>
      </c>
    </row>
    <row r="658" spans="1:28" ht="72">
      <c r="A658" s="8">
        <v>5260</v>
      </c>
      <c r="B658" s="1" t="s">
        <v>367</v>
      </c>
      <c r="C658" s="1" t="s">
        <v>13</v>
      </c>
      <c r="D658" s="3" t="s">
        <v>368</v>
      </c>
      <c r="F658" s="9" t="s">
        <v>157</v>
      </c>
      <c r="G658" s="10">
        <v>1</v>
      </c>
      <c r="I658" s="11">
        <v>0</v>
      </c>
      <c r="J658" s="11">
        <v>0</v>
      </c>
      <c r="K658" s="11">
        <v>0</v>
      </c>
      <c r="L658" s="11">
        <v>0</v>
      </c>
      <c r="M658" s="11">
        <v>0</v>
      </c>
      <c r="N658" s="11">
        <v>0</v>
      </c>
      <c r="O658" s="4">
        <f t="shared" si="364"/>
        <v>0</v>
      </c>
      <c r="Q658" s="11">
        <f t="shared" si="365"/>
        <v>0</v>
      </c>
      <c r="R658" s="11">
        <f t="shared" si="366"/>
        <v>0</v>
      </c>
      <c r="S658" s="11">
        <f t="shared" si="367"/>
        <v>0</v>
      </c>
      <c r="T658" s="11">
        <f t="shared" si="368"/>
        <v>0</v>
      </c>
      <c r="U658" s="11">
        <f t="shared" si="369"/>
        <v>0</v>
      </c>
      <c r="V658" s="11">
        <f t="shared" si="370"/>
        <v>0</v>
      </c>
      <c r="W658" s="12">
        <f t="shared" si="371"/>
        <v>0</v>
      </c>
      <c r="X658" s="4">
        <f t="shared" si="372"/>
        <v>0</v>
      </c>
      <c r="AA658" s="13">
        <v>0</v>
      </c>
      <c r="AB658" s="14">
        <v>0</v>
      </c>
    </row>
    <row r="659" spans="1:28" ht="60">
      <c r="A659" s="8">
        <v>5270</v>
      </c>
      <c r="B659" s="1" t="s">
        <v>365</v>
      </c>
      <c r="C659" s="1" t="s">
        <v>13</v>
      </c>
      <c r="D659" s="3" t="s">
        <v>369</v>
      </c>
      <c r="F659" s="9" t="s">
        <v>157</v>
      </c>
      <c r="G659" s="10">
        <v>1</v>
      </c>
      <c r="I659" s="11">
        <v>0</v>
      </c>
      <c r="J659" s="11">
        <v>0</v>
      </c>
      <c r="K659" s="11">
        <v>0</v>
      </c>
      <c r="L659" s="11">
        <v>0</v>
      </c>
      <c r="M659" s="11">
        <v>0</v>
      </c>
      <c r="N659" s="11">
        <v>0</v>
      </c>
      <c r="O659" s="4">
        <f t="shared" si="364"/>
        <v>0</v>
      </c>
      <c r="Q659" s="11">
        <f t="shared" si="365"/>
        <v>0</v>
      </c>
      <c r="R659" s="11">
        <f t="shared" si="366"/>
        <v>0</v>
      </c>
      <c r="S659" s="11">
        <f t="shared" si="367"/>
        <v>0</v>
      </c>
      <c r="T659" s="11">
        <f t="shared" si="368"/>
        <v>0</v>
      </c>
      <c r="U659" s="11">
        <f t="shared" si="369"/>
        <v>0</v>
      </c>
      <c r="V659" s="11">
        <f t="shared" si="370"/>
        <v>0</v>
      </c>
      <c r="W659" s="12">
        <f t="shared" si="371"/>
        <v>0</v>
      </c>
      <c r="X659" s="4">
        <f t="shared" si="372"/>
        <v>0</v>
      </c>
      <c r="AA659" s="13">
        <v>0</v>
      </c>
      <c r="AB659" s="14">
        <v>0</v>
      </c>
    </row>
    <row r="660" spans="1:28" ht="72">
      <c r="A660" s="8">
        <v>5280</v>
      </c>
      <c r="B660" s="1" t="s">
        <v>365</v>
      </c>
      <c r="C660" s="1" t="s">
        <v>13</v>
      </c>
      <c r="D660" s="3" t="s">
        <v>370</v>
      </c>
      <c r="F660" s="9" t="s">
        <v>157</v>
      </c>
      <c r="G660" s="10">
        <v>1</v>
      </c>
      <c r="I660" s="11">
        <v>0</v>
      </c>
      <c r="J660" s="11">
        <v>0</v>
      </c>
      <c r="K660" s="11">
        <v>0</v>
      </c>
      <c r="L660" s="11">
        <v>0</v>
      </c>
      <c r="M660" s="11">
        <v>0</v>
      </c>
      <c r="N660" s="11">
        <v>0</v>
      </c>
      <c r="O660" s="4">
        <f t="shared" si="364"/>
        <v>0</v>
      </c>
      <c r="Q660" s="11">
        <f t="shared" si="365"/>
        <v>0</v>
      </c>
      <c r="R660" s="11">
        <f t="shared" si="366"/>
        <v>0</v>
      </c>
      <c r="S660" s="11">
        <f t="shared" si="367"/>
        <v>0</v>
      </c>
      <c r="T660" s="11">
        <f t="shared" si="368"/>
        <v>0</v>
      </c>
      <c r="U660" s="11">
        <f t="shared" si="369"/>
        <v>0</v>
      </c>
      <c r="V660" s="11">
        <f t="shared" si="370"/>
        <v>0</v>
      </c>
      <c r="W660" s="12">
        <f t="shared" si="371"/>
        <v>0</v>
      </c>
      <c r="X660" s="4">
        <f t="shared" si="372"/>
        <v>0</v>
      </c>
      <c r="AA660" s="13">
        <v>0</v>
      </c>
      <c r="AB660" s="14">
        <v>0</v>
      </c>
    </row>
    <row r="661" spans="1:28" ht="12.75">
      <c r="F661" s="23" t="s">
        <v>37</v>
      </c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15">
        <f t="shared" ref="Q661:X661" si="373">SUM(Q652:Q660)</f>
        <v>0</v>
      </c>
      <c r="R661" s="15">
        <f t="shared" si="373"/>
        <v>0</v>
      </c>
      <c r="S661" s="15">
        <f t="shared" si="373"/>
        <v>0</v>
      </c>
      <c r="T661" s="15">
        <f t="shared" si="373"/>
        <v>0</v>
      </c>
      <c r="U661" s="15">
        <f t="shared" si="373"/>
        <v>0</v>
      </c>
      <c r="V661" s="15">
        <f t="shared" si="373"/>
        <v>0</v>
      </c>
      <c r="W661" s="16">
        <f t="shared" si="373"/>
        <v>0</v>
      </c>
      <c r="X661" s="17">
        <f t="shared" si="373"/>
        <v>0</v>
      </c>
      <c r="AB661" s="18">
        <v>0</v>
      </c>
    </row>
    <row r="664" spans="1:28" ht="12.75">
      <c r="F664" s="23" t="s">
        <v>475</v>
      </c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15">
        <f t="shared" ref="Q664:X664" si="374">SUM(Q16,Q35,Q48,Q66,Q75,Q84,Q93,Q102,Q111,Q126,Q138,Q144,Q154,Q167,Q176,Q196,Q234,Q244,Q273,Q296,Q310,Q358,Q410,Q420,Q434,Q446,Q464,Q473,Q482,Q496,Q506,Q516,Q529,Q537,Q554,Q586,Q595,Q627,Q641,Q649,Q661)</f>
        <v>0</v>
      </c>
      <c r="R664" s="15">
        <f t="shared" si="374"/>
        <v>0</v>
      </c>
      <c r="S664" s="15">
        <f t="shared" si="374"/>
        <v>0</v>
      </c>
      <c r="T664" s="15">
        <f t="shared" si="374"/>
        <v>0</v>
      </c>
      <c r="U664" s="15">
        <f t="shared" si="374"/>
        <v>0</v>
      </c>
      <c r="V664" s="15">
        <f t="shared" si="374"/>
        <v>0</v>
      </c>
      <c r="W664" s="16">
        <f t="shared" si="374"/>
        <v>0</v>
      </c>
      <c r="X664" s="17">
        <f t="shared" si="374"/>
        <v>0</v>
      </c>
      <c r="AB664" s="18">
        <v>0</v>
      </c>
    </row>
  </sheetData>
  <mergeCells count="130">
    <mergeCell ref="F649:P649"/>
    <mergeCell ref="A651:B651"/>
    <mergeCell ref="C651:E651"/>
    <mergeCell ref="F661:P661"/>
    <mergeCell ref="F664:P664"/>
    <mergeCell ref="F627:P627"/>
    <mergeCell ref="A629:B629"/>
    <mergeCell ref="C629:E629"/>
    <mergeCell ref="F641:P641"/>
    <mergeCell ref="A643:B643"/>
    <mergeCell ref="C643:E643"/>
    <mergeCell ref="F586:P586"/>
    <mergeCell ref="A588:B588"/>
    <mergeCell ref="C588:E588"/>
    <mergeCell ref="F595:P595"/>
    <mergeCell ref="A597:B597"/>
    <mergeCell ref="C597:E597"/>
    <mergeCell ref="F537:P537"/>
    <mergeCell ref="A539:B539"/>
    <mergeCell ref="C539:E539"/>
    <mergeCell ref="F554:P554"/>
    <mergeCell ref="A556:B556"/>
    <mergeCell ref="C556:E556"/>
    <mergeCell ref="F516:P516"/>
    <mergeCell ref="A518:B518"/>
    <mergeCell ref="C518:E518"/>
    <mergeCell ref="F529:P529"/>
    <mergeCell ref="A531:B531"/>
    <mergeCell ref="C531:E531"/>
    <mergeCell ref="F496:P496"/>
    <mergeCell ref="A498:B498"/>
    <mergeCell ref="C498:E498"/>
    <mergeCell ref="F506:P506"/>
    <mergeCell ref="A508:B508"/>
    <mergeCell ref="C508:E508"/>
    <mergeCell ref="F473:P473"/>
    <mergeCell ref="A475:B475"/>
    <mergeCell ref="C475:E475"/>
    <mergeCell ref="F482:P482"/>
    <mergeCell ref="A484:B484"/>
    <mergeCell ref="C484:E484"/>
    <mergeCell ref="F446:P446"/>
    <mergeCell ref="A448:B448"/>
    <mergeCell ref="C448:E448"/>
    <mergeCell ref="F464:P464"/>
    <mergeCell ref="A466:B466"/>
    <mergeCell ref="C466:E466"/>
    <mergeCell ref="F420:P420"/>
    <mergeCell ref="A422:B422"/>
    <mergeCell ref="C422:E422"/>
    <mergeCell ref="F434:P434"/>
    <mergeCell ref="A436:B436"/>
    <mergeCell ref="C436:E436"/>
    <mergeCell ref="F410:P410"/>
    <mergeCell ref="A412:B412"/>
    <mergeCell ref="C412:E412"/>
    <mergeCell ref="A414:B414"/>
    <mergeCell ref="C414:E414"/>
    <mergeCell ref="F310:P310"/>
    <mergeCell ref="A312:B312"/>
    <mergeCell ref="C312:E312"/>
    <mergeCell ref="F358:P358"/>
    <mergeCell ref="A360:B360"/>
    <mergeCell ref="C360:E360"/>
    <mergeCell ref="F273:P273"/>
    <mergeCell ref="A275:B275"/>
    <mergeCell ref="C275:E275"/>
    <mergeCell ref="F296:P296"/>
    <mergeCell ref="A298:B298"/>
    <mergeCell ref="C298:E298"/>
    <mergeCell ref="F234:P234"/>
    <mergeCell ref="A236:B236"/>
    <mergeCell ref="C236:E236"/>
    <mergeCell ref="F244:P244"/>
    <mergeCell ref="A246:B246"/>
    <mergeCell ref="C246:E246"/>
    <mergeCell ref="F176:P176"/>
    <mergeCell ref="A178:B178"/>
    <mergeCell ref="C178:E178"/>
    <mergeCell ref="F196:P196"/>
    <mergeCell ref="A198:B198"/>
    <mergeCell ref="C198:E198"/>
    <mergeCell ref="F154:P154"/>
    <mergeCell ref="A156:B156"/>
    <mergeCell ref="C156:E156"/>
    <mergeCell ref="F167:P167"/>
    <mergeCell ref="A169:B169"/>
    <mergeCell ref="C169:E169"/>
    <mergeCell ref="F138:P138"/>
    <mergeCell ref="A140:B140"/>
    <mergeCell ref="C140:E140"/>
    <mergeCell ref="F144:P144"/>
    <mergeCell ref="A146:B146"/>
    <mergeCell ref="C146:E146"/>
    <mergeCell ref="F111:P111"/>
    <mergeCell ref="A113:B113"/>
    <mergeCell ref="C113:E113"/>
    <mergeCell ref="F126:P126"/>
    <mergeCell ref="A128:B128"/>
    <mergeCell ref="C128:E128"/>
    <mergeCell ref="F93:P93"/>
    <mergeCell ref="A95:B95"/>
    <mergeCell ref="C95:E95"/>
    <mergeCell ref="F102:P102"/>
    <mergeCell ref="A104:B104"/>
    <mergeCell ref="C104:E104"/>
    <mergeCell ref="F75:P75"/>
    <mergeCell ref="A77:B77"/>
    <mergeCell ref="C77:E77"/>
    <mergeCell ref="F84:P84"/>
    <mergeCell ref="A86:B86"/>
    <mergeCell ref="C86:E86"/>
    <mergeCell ref="F48:P48"/>
    <mergeCell ref="A50:B50"/>
    <mergeCell ref="C50:E50"/>
    <mergeCell ref="F66:P66"/>
    <mergeCell ref="A68:B68"/>
    <mergeCell ref="C68:E68"/>
    <mergeCell ref="F16:P16"/>
    <mergeCell ref="A18:B18"/>
    <mergeCell ref="C18:E18"/>
    <mergeCell ref="F35:P35"/>
    <mergeCell ref="A37:B37"/>
    <mergeCell ref="C37:E37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24"/>
  <sheetViews>
    <sheetView workbookViewId="0">
      <selection sqref="A1:E1"/>
    </sheetView>
  </sheetViews>
  <sheetFormatPr defaultRowHeight="14.25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>
      <c r="A1" s="20" t="s">
        <v>476</v>
      </c>
      <c r="B1" s="21"/>
      <c r="C1" s="21"/>
      <c r="D1" s="21"/>
      <c r="E1" s="21"/>
    </row>
    <row r="3" spans="1:7" ht="12.75">
      <c r="A3" s="22" t="s">
        <v>0</v>
      </c>
      <c r="B3" s="21"/>
      <c r="C3" s="21"/>
      <c r="D3" s="21"/>
      <c r="E3" s="21"/>
    </row>
    <row r="6" spans="1:7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</row>
    <row r="8" spans="1:7" ht="12.75">
      <c r="A8" s="23" t="s">
        <v>27</v>
      </c>
      <c r="B8" s="21"/>
      <c r="C8" s="24" t="s">
        <v>8</v>
      </c>
      <c r="D8" s="21"/>
      <c r="E8" s="21"/>
    </row>
    <row r="10" spans="1:7" ht="12.75">
      <c r="A10" s="23" t="s">
        <v>28</v>
      </c>
      <c r="B10" s="21"/>
      <c r="C10" s="24" t="s">
        <v>29</v>
      </c>
      <c r="D10" s="21"/>
      <c r="E10" s="21"/>
    </row>
    <row r="11" spans="1:7" ht="48">
      <c r="A11" s="8">
        <v>10</v>
      </c>
      <c r="B11" s="1" t="s">
        <v>30</v>
      </c>
      <c r="C11" s="1" t="s">
        <v>13</v>
      </c>
      <c r="D11" s="3" t="s">
        <v>31</v>
      </c>
      <c r="F11" s="9" t="s">
        <v>32</v>
      </c>
      <c r="G11" s="10">
        <f>SUM(G12)</f>
        <v>0.39500000000000002</v>
      </c>
    </row>
    <row r="12" spans="1:7" ht="12">
      <c r="B12" s="25" t="s">
        <v>477</v>
      </c>
      <c r="C12" s="21"/>
      <c r="D12" s="25" t="s">
        <v>478</v>
      </c>
      <c r="E12" s="21"/>
      <c r="F12" s="21"/>
      <c r="G12" s="19">
        <v>0.39500000000000002</v>
      </c>
    </row>
    <row r="13" spans="1:7" ht="60">
      <c r="A13" s="8">
        <v>20</v>
      </c>
      <c r="B13" s="1" t="s">
        <v>30</v>
      </c>
      <c r="C13" s="1" t="s">
        <v>13</v>
      </c>
      <c r="D13" s="3" t="s">
        <v>33</v>
      </c>
      <c r="F13" s="9" t="s">
        <v>32</v>
      </c>
      <c r="G13" s="10">
        <f>SUM(G14)</f>
        <v>0.39500000000000002</v>
      </c>
    </row>
    <row r="14" spans="1:7" ht="12">
      <c r="B14" s="25" t="s">
        <v>479</v>
      </c>
      <c r="C14" s="21"/>
      <c r="D14" s="25" t="s">
        <v>478</v>
      </c>
      <c r="E14" s="21"/>
      <c r="F14" s="21"/>
      <c r="G14" s="19">
        <v>0.39500000000000002</v>
      </c>
    </row>
    <row r="15" spans="1:7" ht="36">
      <c r="A15" s="8">
        <v>30</v>
      </c>
      <c r="B15" s="1" t="s">
        <v>30</v>
      </c>
      <c r="C15" s="1" t="s">
        <v>13</v>
      </c>
      <c r="D15" s="3" t="s">
        <v>34</v>
      </c>
      <c r="F15" s="9" t="s">
        <v>32</v>
      </c>
      <c r="G15" s="10">
        <f>SUM(G16)</f>
        <v>0.39500000000000002</v>
      </c>
    </row>
    <row r="16" spans="1:7" ht="12">
      <c r="B16" s="25" t="s">
        <v>480</v>
      </c>
      <c r="C16" s="21"/>
      <c r="D16" s="25" t="s">
        <v>478</v>
      </c>
      <c r="E16" s="21"/>
      <c r="F16" s="21"/>
      <c r="G16" s="19">
        <v>0.39500000000000002</v>
      </c>
    </row>
    <row r="17" spans="1:7" ht="36">
      <c r="A17" s="8">
        <v>40</v>
      </c>
      <c r="B17" s="1" t="s">
        <v>30</v>
      </c>
      <c r="C17" s="1" t="s">
        <v>13</v>
      </c>
      <c r="D17" s="3" t="s">
        <v>35</v>
      </c>
      <c r="F17" s="9" t="s">
        <v>32</v>
      </c>
      <c r="G17" s="10">
        <f>SUM(G18)</f>
        <v>0.39500000000000002</v>
      </c>
    </row>
    <row r="18" spans="1:7" ht="12">
      <c r="B18" s="25" t="s">
        <v>481</v>
      </c>
      <c r="C18" s="21"/>
      <c r="D18" s="25" t="s">
        <v>478</v>
      </c>
      <c r="E18" s="21"/>
      <c r="F18" s="21"/>
      <c r="G18" s="19">
        <v>0.39500000000000002</v>
      </c>
    </row>
    <row r="19" spans="1:7" ht="24">
      <c r="A19" s="8">
        <v>50</v>
      </c>
      <c r="B19" s="1" t="s">
        <v>30</v>
      </c>
      <c r="C19" s="1" t="s">
        <v>13</v>
      </c>
      <c r="D19" s="3" t="s">
        <v>36</v>
      </c>
      <c r="F19" s="9" t="s">
        <v>32</v>
      </c>
      <c r="G19" s="10">
        <f>SUM(G20)</f>
        <v>0.39500000000000002</v>
      </c>
    </row>
    <row r="20" spans="1:7" ht="12">
      <c r="B20" s="25" t="s">
        <v>482</v>
      </c>
      <c r="C20" s="21"/>
      <c r="D20" s="25" t="s">
        <v>478</v>
      </c>
      <c r="E20" s="21"/>
      <c r="F20" s="21"/>
      <c r="G20" s="19">
        <v>0.39500000000000002</v>
      </c>
    </row>
    <row r="22" spans="1:7" ht="12.75">
      <c r="A22" s="23" t="s">
        <v>38</v>
      </c>
      <c r="B22" s="21"/>
      <c r="C22" s="24" t="s">
        <v>39</v>
      </c>
      <c r="D22" s="21"/>
      <c r="E22" s="21"/>
    </row>
    <row r="23" spans="1:7" ht="24">
      <c r="A23" s="8">
        <v>60</v>
      </c>
      <c r="B23" s="1" t="s">
        <v>40</v>
      </c>
      <c r="C23" s="1" t="s">
        <v>13</v>
      </c>
      <c r="D23" s="3" t="s">
        <v>41</v>
      </c>
      <c r="F23" s="9" t="s">
        <v>42</v>
      </c>
      <c r="G23" s="10">
        <f>SUM(G24)</f>
        <v>192</v>
      </c>
    </row>
    <row r="24" spans="1:7" ht="12">
      <c r="B24" s="25" t="s">
        <v>483</v>
      </c>
      <c r="C24" s="21"/>
      <c r="D24" s="25" t="s">
        <v>484</v>
      </c>
      <c r="E24" s="21"/>
      <c r="F24" s="21"/>
      <c r="G24" s="19">
        <v>192</v>
      </c>
    </row>
    <row r="25" spans="1:7" ht="24">
      <c r="A25" s="8">
        <v>70</v>
      </c>
      <c r="B25" s="1" t="s">
        <v>43</v>
      </c>
      <c r="C25" s="1" t="s">
        <v>13</v>
      </c>
      <c r="D25" s="3" t="s">
        <v>44</v>
      </c>
      <c r="F25" s="9" t="s">
        <v>45</v>
      </c>
      <c r="G25" s="10">
        <f>SUM(G26:G31)</f>
        <v>5050</v>
      </c>
    </row>
    <row r="26" spans="1:7" ht="12">
      <c r="B26" s="25" t="s">
        <v>485</v>
      </c>
      <c r="C26" s="21"/>
      <c r="D26" s="25" t="s">
        <v>486</v>
      </c>
      <c r="E26" s="21"/>
      <c r="F26" s="21"/>
      <c r="G26" s="19">
        <v>1960</v>
      </c>
    </row>
    <row r="27" spans="1:7" ht="12">
      <c r="B27" s="25" t="s">
        <v>487</v>
      </c>
      <c r="C27" s="21"/>
      <c r="D27" s="25" t="s">
        <v>488</v>
      </c>
      <c r="E27" s="21"/>
      <c r="F27" s="21"/>
      <c r="G27" s="19">
        <v>20</v>
      </c>
    </row>
    <row r="28" spans="1:7" ht="12">
      <c r="B28" s="25" t="s">
        <v>489</v>
      </c>
      <c r="C28" s="21"/>
      <c r="D28" s="25" t="s">
        <v>490</v>
      </c>
      <c r="E28" s="21"/>
      <c r="F28" s="21"/>
      <c r="G28" s="19">
        <v>1490</v>
      </c>
    </row>
    <row r="29" spans="1:7" ht="12">
      <c r="B29" s="25" t="s">
        <v>491</v>
      </c>
      <c r="C29" s="21"/>
      <c r="D29" s="25" t="s">
        <v>492</v>
      </c>
      <c r="E29" s="21"/>
      <c r="F29" s="21"/>
      <c r="G29" s="19">
        <v>1500</v>
      </c>
    </row>
    <row r="30" spans="1:7" ht="12">
      <c r="B30" s="25" t="s">
        <v>493</v>
      </c>
      <c r="C30" s="21"/>
      <c r="D30" s="25" t="s">
        <v>488</v>
      </c>
      <c r="E30" s="21"/>
      <c r="F30" s="21"/>
      <c r="G30" s="19">
        <v>20</v>
      </c>
    </row>
    <row r="31" spans="1:7" ht="12">
      <c r="B31" s="25" t="s">
        <v>494</v>
      </c>
      <c r="C31" s="21"/>
      <c r="D31" s="25" t="s">
        <v>495</v>
      </c>
      <c r="E31" s="21"/>
      <c r="F31" s="21"/>
      <c r="G31" s="19">
        <v>60</v>
      </c>
    </row>
    <row r="32" spans="1:7" ht="12">
      <c r="A32" s="8">
        <v>80</v>
      </c>
      <c r="B32" s="1" t="s">
        <v>40</v>
      </c>
      <c r="C32" s="1" t="s">
        <v>13</v>
      </c>
      <c r="D32" s="3" t="s">
        <v>46</v>
      </c>
      <c r="F32" s="9" t="s">
        <v>42</v>
      </c>
      <c r="G32" s="10">
        <f>SUM(G33:G38)</f>
        <v>346.80000000000007</v>
      </c>
    </row>
    <row r="33" spans="1:7" ht="12">
      <c r="B33" s="25" t="s">
        <v>485</v>
      </c>
      <c r="C33" s="21"/>
      <c r="D33" s="25" t="s">
        <v>496</v>
      </c>
      <c r="E33" s="21"/>
      <c r="F33" s="21"/>
      <c r="G33" s="19">
        <v>156.80000000000001</v>
      </c>
    </row>
    <row r="34" spans="1:7" ht="12">
      <c r="B34" s="25" t="s">
        <v>487</v>
      </c>
      <c r="C34" s="21"/>
      <c r="D34" s="25" t="s">
        <v>497</v>
      </c>
      <c r="E34" s="21"/>
      <c r="F34" s="21"/>
      <c r="G34" s="19">
        <v>0.8</v>
      </c>
    </row>
    <row r="35" spans="1:7" ht="12">
      <c r="B35" s="25" t="s">
        <v>489</v>
      </c>
      <c r="C35" s="21"/>
      <c r="D35" s="25" t="s">
        <v>498</v>
      </c>
      <c r="E35" s="21"/>
      <c r="F35" s="21"/>
      <c r="G35" s="19">
        <v>59.6</v>
      </c>
    </row>
    <row r="36" spans="1:7" ht="12">
      <c r="B36" s="25" t="s">
        <v>491</v>
      </c>
      <c r="C36" s="21"/>
      <c r="D36" s="25" t="s">
        <v>499</v>
      </c>
      <c r="E36" s="21"/>
      <c r="F36" s="21"/>
      <c r="G36" s="19">
        <v>120</v>
      </c>
    </row>
    <row r="37" spans="1:7" ht="12">
      <c r="B37" s="25" t="s">
        <v>493</v>
      </c>
      <c r="C37" s="21"/>
      <c r="D37" s="25" t="s">
        <v>500</v>
      </c>
      <c r="E37" s="21"/>
      <c r="F37" s="21"/>
      <c r="G37" s="19">
        <v>3.6</v>
      </c>
    </row>
    <row r="38" spans="1:7" ht="12">
      <c r="B38" s="25" t="s">
        <v>494</v>
      </c>
      <c r="C38" s="21"/>
      <c r="D38" s="25" t="s">
        <v>501</v>
      </c>
      <c r="E38" s="21"/>
      <c r="F38" s="21"/>
      <c r="G38" s="19">
        <v>6</v>
      </c>
    </row>
    <row r="39" spans="1:7" ht="24">
      <c r="A39" s="8">
        <v>90</v>
      </c>
      <c r="B39" s="1" t="s">
        <v>47</v>
      </c>
      <c r="C39" s="1" t="s">
        <v>13</v>
      </c>
      <c r="D39" s="3" t="s">
        <v>48</v>
      </c>
      <c r="F39" s="9" t="s">
        <v>42</v>
      </c>
      <c r="G39" s="10">
        <f>SUM(G40:G47)</f>
        <v>722.79</v>
      </c>
    </row>
    <row r="40" spans="1:7" ht="12">
      <c r="B40" s="25" t="s">
        <v>485</v>
      </c>
      <c r="C40" s="21"/>
      <c r="D40" s="25" t="s">
        <v>502</v>
      </c>
      <c r="E40" s="21"/>
      <c r="F40" s="21"/>
      <c r="G40" s="19">
        <v>102.9</v>
      </c>
    </row>
    <row r="41" spans="1:7" ht="12">
      <c r="B41" s="25" t="s">
        <v>487</v>
      </c>
      <c r="C41" s="21"/>
      <c r="D41" s="25" t="s">
        <v>503</v>
      </c>
      <c r="E41" s="21"/>
      <c r="F41" s="21"/>
      <c r="G41" s="19">
        <v>0.7</v>
      </c>
    </row>
    <row r="42" spans="1:7" ht="12">
      <c r="B42" s="25" t="s">
        <v>489</v>
      </c>
      <c r="C42" s="21"/>
      <c r="D42" s="25" t="s">
        <v>504</v>
      </c>
      <c r="E42" s="21"/>
      <c r="F42" s="21"/>
      <c r="G42" s="19">
        <v>41.72</v>
      </c>
    </row>
    <row r="43" spans="1:7" ht="12">
      <c r="B43" s="25" t="s">
        <v>491</v>
      </c>
      <c r="C43" s="21"/>
      <c r="D43" s="25" t="s">
        <v>505</v>
      </c>
      <c r="E43" s="21"/>
      <c r="F43" s="21"/>
      <c r="G43" s="19">
        <v>33</v>
      </c>
    </row>
    <row r="44" spans="1:7" ht="12">
      <c r="B44" s="25" t="s">
        <v>493</v>
      </c>
      <c r="C44" s="21"/>
      <c r="D44" s="25" t="s">
        <v>506</v>
      </c>
      <c r="E44" s="21"/>
      <c r="F44" s="21"/>
      <c r="G44" s="19">
        <v>1.47</v>
      </c>
    </row>
    <row r="45" spans="1:7" ht="12">
      <c r="B45" s="25" t="s">
        <v>494</v>
      </c>
      <c r="C45" s="21"/>
      <c r="D45" s="25" t="s">
        <v>507</v>
      </c>
      <c r="E45" s="21"/>
      <c r="F45" s="21"/>
      <c r="G45" s="19">
        <v>4.2</v>
      </c>
    </row>
    <row r="46" spans="1:7" ht="12">
      <c r="B46" s="25" t="s">
        <v>508</v>
      </c>
      <c r="C46" s="21"/>
      <c r="D46" s="25" t="s">
        <v>509</v>
      </c>
      <c r="E46" s="21"/>
      <c r="F46" s="21"/>
      <c r="G46" s="19">
        <v>346.8</v>
      </c>
    </row>
    <row r="47" spans="1:7" ht="12">
      <c r="B47" s="25" t="s">
        <v>510</v>
      </c>
      <c r="C47" s="21"/>
      <c r="D47" s="25" t="s">
        <v>484</v>
      </c>
      <c r="E47" s="21"/>
      <c r="F47" s="21"/>
      <c r="G47" s="19">
        <v>192</v>
      </c>
    </row>
    <row r="48" spans="1:7" ht="12">
      <c r="A48" s="8">
        <v>100</v>
      </c>
      <c r="B48" s="1" t="s">
        <v>49</v>
      </c>
      <c r="C48" s="1" t="s">
        <v>13</v>
      </c>
      <c r="D48" s="3" t="s">
        <v>50</v>
      </c>
      <c r="F48" s="9" t="s">
        <v>45</v>
      </c>
      <c r="G48" s="10">
        <f>SUM(G49:G56)</f>
        <v>6069</v>
      </c>
    </row>
    <row r="49" spans="1:7" ht="12">
      <c r="B49" s="25" t="s">
        <v>511</v>
      </c>
      <c r="C49" s="21"/>
      <c r="D49" s="25" t="s">
        <v>512</v>
      </c>
      <c r="E49" s="21"/>
      <c r="F49" s="21"/>
      <c r="G49" s="19">
        <v>2090</v>
      </c>
    </row>
    <row r="50" spans="1:7" ht="12">
      <c r="B50" s="25" t="s">
        <v>513</v>
      </c>
      <c r="C50" s="21"/>
      <c r="D50" s="25" t="s">
        <v>495</v>
      </c>
      <c r="E50" s="21"/>
      <c r="F50" s="21"/>
      <c r="G50" s="19">
        <v>60</v>
      </c>
    </row>
    <row r="51" spans="1:7" ht="12">
      <c r="B51" s="25" t="s">
        <v>514</v>
      </c>
      <c r="C51" s="21"/>
      <c r="D51" s="25" t="s">
        <v>515</v>
      </c>
      <c r="E51" s="21"/>
      <c r="F51" s="21"/>
      <c r="G51" s="19">
        <v>45</v>
      </c>
    </row>
    <row r="52" spans="1:7" ht="12">
      <c r="B52" s="25" t="s">
        <v>516</v>
      </c>
      <c r="C52" s="21"/>
      <c r="D52" s="25" t="s">
        <v>517</v>
      </c>
      <c r="E52" s="21"/>
      <c r="F52" s="21"/>
      <c r="G52" s="19">
        <v>2060</v>
      </c>
    </row>
    <row r="53" spans="1:7" ht="12">
      <c r="B53" s="25" t="s">
        <v>518</v>
      </c>
      <c r="C53" s="21"/>
      <c r="D53" s="25" t="s">
        <v>519</v>
      </c>
      <c r="E53" s="21"/>
      <c r="F53" s="21"/>
      <c r="G53" s="19">
        <v>1450</v>
      </c>
    </row>
    <row r="54" spans="1:7" ht="12">
      <c r="B54" s="25" t="s">
        <v>520</v>
      </c>
      <c r="C54" s="21"/>
      <c r="D54" s="25" t="s">
        <v>521</v>
      </c>
      <c r="E54" s="21"/>
      <c r="F54" s="21"/>
      <c r="G54" s="19">
        <v>92</v>
      </c>
    </row>
    <row r="55" spans="1:7" ht="12">
      <c r="B55" s="25" t="s">
        <v>522</v>
      </c>
      <c r="C55" s="21"/>
      <c r="D55" s="25" t="s">
        <v>523</v>
      </c>
      <c r="E55" s="21"/>
      <c r="F55" s="21"/>
      <c r="G55" s="19">
        <v>52</v>
      </c>
    </row>
    <row r="56" spans="1:7" ht="12">
      <c r="B56" s="25" t="s">
        <v>524</v>
      </c>
      <c r="C56" s="21"/>
      <c r="D56" s="25" t="s">
        <v>525</v>
      </c>
      <c r="E56" s="21"/>
      <c r="F56" s="21"/>
      <c r="G56" s="19">
        <v>220</v>
      </c>
    </row>
    <row r="57" spans="1:7" ht="24">
      <c r="A57" s="8">
        <v>110</v>
      </c>
      <c r="B57" s="1" t="s">
        <v>51</v>
      </c>
      <c r="C57" s="1" t="s">
        <v>13</v>
      </c>
      <c r="D57" s="3" t="s">
        <v>52</v>
      </c>
      <c r="F57" s="9" t="s">
        <v>42</v>
      </c>
      <c r="G57" s="10">
        <f>SUM(G58:G65)</f>
        <v>432.46</v>
      </c>
    </row>
    <row r="58" spans="1:7" ht="12">
      <c r="B58" s="25" t="s">
        <v>511</v>
      </c>
      <c r="C58" s="21"/>
      <c r="D58" s="25" t="s">
        <v>526</v>
      </c>
      <c r="E58" s="21"/>
      <c r="F58" s="21"/>
      <c r="G58" s="19">
        <v>167.2</v>
      </c>
    </row>
    <row r="59" spans="1:7" ht="12">
      <c r="B59" s="25" t="s">
        <v>513</v>
      </c>
      <c r="C59" s="21"/>
      <c r="D59" s="25" t="s">
        <v>501</v>
      </c>
      <c r="E59" s="21"/>
      <c r="F59" s="21"/>
      <c r="G59" s="19">
        <v>6</v>
      </c>
    </row>
    <row r="60" spans="1:7" ht="12">
      <c r="B60" s="25" t="s">
        <v>514</v>
      </c>
      <c r="C60" s="21"/>
      <c r="D60" s="25" t="s">
        <v>527</v>
      </c>
      <c r="E60" s="21"/>
      <c r="F60" s="21"/>
      <c r="G60" s="19">
        <v>2.7</v>
      </c>
    </row>
    <row r="61" spans="1:7" ht="12">
      <c r="B61" s="25" t="s">
        <v>516</v>
      </c>
      <c r="C61" s="21"/>
      <c r="D61" s="25" t="s">
        <v>528</v>
      </c>
      <c r="E61" s="21"/>
      <c r="F61" s="21"/>
      <c r="G61" s="19">
        <v>82.4</v>
      </c>
    </row>
    <row r="62" spans="1:7" ht="12">
      <c r="B62" s="25" t="s">
        <v>518</v>
      </c>
      <c r="C62" s="21"/>
      <c r="D62" s="25" t="s">
        <v>529</v>
      </c>
      <c r="E62" s="21"/>
      <c r="F62" s="21"/>
      <c r="G62" s="19">
        <v>116</v>
      </c>
    </row>
    <row r="63" spans="1:7" ht="12">
      <c r="B63" s="25" t="s">
        <v>520</v>
      </c>
      <c r="C63" s="21"/>
      <c r="D63" s="25" t="s">
        <v>530</v>
      </c>
      <c r="E63" s="21"/>
      <c r="F63" s="21"/>
      <c r="G63" s="19">
        <v>9.1999999999999993</v>
      </c>
    </row>
    <row r="64" spans="1:7" ht="12">
      <c r="B64" s="25" t="s">
        <v>522</v>
      </c>
      <c r="C64" s="21"/>
      <c r="D64" s="25" t="s">
        <v>531</v>
      </c>
      <c r="E64" s="21"/>
      <c r="F64" s="21"/>
      <c r="G64" s="19">
        <v>9.36</v>
      </c>
    </row>
    <row r="65" spans="1:7" ht="12">
      <c r="B65" s="25" t="s">
        <v>524</v>
      </c>
      <c r="C65" s="21"/>
      <c r="D65" s="25" t="s">
        <v>532</v>
      </c>
      <c r="E65" s="21"/>
      <c r="F65" s="21"/>
      <c r="G65" s="19">
        <v>39.6</v>
      </c>
    </row>
    <row r="66" spans="1:7" ht="48">
      <c r="A66" s="8">
        <v>120</v>
      </c>
      <c r="B66" s="1" t="s">
        <v>53</v>
      </c>
      <c r="C66" s="1" t="s">
        <v>13</v>
      </c>
      <c r="D66" s="3" t="s">
        <v>54</v>
      </c>
      <c r="F66" s="9" t="s">
        <v>45</v>
      </c>
      <c r="G66" s="10">
        <f>SUM(G67)</f>
        <v>1450</v>
      </c>
    </row>
    <row r="67" spans="1:7" ht="12">
      <c r="B67" s="25" t="s">
        <v>533</v>
      </c>
      <c r="C67" s="21"/>
      <c r="D67" s="25" t="s">
        <v>534</v>
      </c>
      <c r="E67" s="21"/>
      <c r="F67" s="21"/>
      <c r="G67" s="19">
        <v>1450</v>
      </c>
    </row>
    <row r="68" spans="1:7" ht="48">
      <c r="A68" s="8">
        <v>130</v>
      </c>
      <c r="B68" s="1" t="s">
        <v>55</v>
      </c>
      <c r="C68" s="1" t="s">
        <v>13</v>
      </c>
      <c r="D68" s="3" t="s">
        <v>56</v>
      </c>
      <c r="F68" s="9" t="s">
        <v>45</v>
      </c>
      <c r="G68" s="10">
        <f>SUM(G69)</f>
        <v>640</v>
      </c>
    </row>
    <row r="69" spans="1:7" ht="12">
      <c r="B69" s="25" t="s">
        <v>535</v>
      </c>
      <c r="C69" s="21"/>
      <c r="D69" s="25" t="s">
        <v>536</v>
      </c>
      <c r="E69" s="21"/>
      <c r="F69" s="21"/>
      <c r="G69" s="19">
        <v>640</v>
      </c>
    </row>
    <row r="70" spans="1:7" ht="48">
      <c r="A70" s="8">
        <v>140</v>
      </c>
      <c r="B70" s="1" t="s">
        <v>57</v>
      </c>
      <c r="C70" s="1" t="s">
        <v>13</v>
      </c>
      <c r="D70" s="3" t="s">
        <v>58</v>
      </c>
      <c r="F70" s="9" t="s">
        <v>45</v>
      </c>
      <c r="G70" s="10">
        <f>SUM(G71)</f>
        <v>60</v>
      </c>
    </row>
    <row r="71" spans="1:7" ht="12">
      <c r="B71" s="25" t="s">
        <v>537</v>
      </c>
      <c r="C71" s="21"/>
      <c r="D71" s="25" t="s">
        <v>495</v>
      </c>
      <c r="E71" s="21"/>
      <c r="F71" s="21"/>
      <c r="G71" s="19">
        <v>60</v>
      </c>
    </row>
    <row r="72" spans="1:7" ht="24">
      <c r="A72" s="8">
        <v>150</v>
      </c>
      <c r="B72" s="1" t="s">
        <v>59</v>
      </c>
      <c r="C72" s="1" t="s">
        <v>13</v>
      </c>
      <c r="D72" s="3" t="s">
        <v>60</v>
      </c>
      <c r="F72" s="9" t="s">
        <v>45</v>
      </c>
      <c r="G72" s="10">
        <f>SUM(G73)</f>
        <v>10</v>
      </c>
    </row>
    <row r="73" spans="1:7" ht="12">
      <c r="B73" s="25" t="s">
        <v>538</v>
      </c>
      <c r="C73" s="21"/>
      <c r="D73" s="25" t="s">
        <v>539</v>
      </c>
      <c r="E73" s="21"/>
      <c r="F73" s="21"/>
      <c r="G73" s="19">
        <v>10</v>
      </c>
    </row>
    <row r="74" spans="1:7" ht="24">
      <c r="A74" s="8">
        <v>160</v>
      </c>
      <c r="B74" s="1" t="s">
        <v>61</v>
      </c>
      <c r="C74" s="1" t="s">
        <v>13</v>
      </c>
      <c r="D74" s="3" t="s">
        <v>62</v>
      </c>
      <c r="F74" s="9" t="s">
        <v>45</v>
      </c>
      <c r="G74" s="10">
        <f>SUM(G75)</f>
        <v>35</v>
      </c>
    </row>
    <row r="75" spans="1:7" ht="12">
      <c r="B75" s="25" t="s">
        <v>540</v>
      </c>
      <c r="C75" s="21"/>
      <c r="D75" s="25" t="s">
        <v>541</v>
      </c>
      <c r="E75" s="21"/>
      <c r="F75" s="21"/>
      <c r="G75" s="19">
        <v>35</v>
      </c>
    </row>
    <row r="76" spans="1:7" ht="24">
      <c r="A76" s="8">
        <v>170</v>
      </c>
      <c r="B76" s="1" t="s">
        <v>59</v>
      </c>
      <c r="C76" s="1" t="s">
        <v>13</v>
      </c>
      <c r="D76" s="3" t="s">
        <v>63</v>
      </c>
      <c r="F76" s="9" t="s">
        <v>45</v>
      </c>
      <c r="G76" s="10">
        <f>SUM(G77)</f>
        <v>2060</v>
      </c>
    </row>
    <row r="77" spans="1:7" ht="12">
      <c r="B77" s="25" t="s">
        <v>516</v>
      </c>
      <c r="C77" s="21"/>
      <c r="D77" s="25" t="s">
        <v>517</v>
      </c>
      <c r="E77" s="21"/>
      <c r="F77" s="21"/>
      <c r="G77" s="19">
        <v>2060</v>
      </c>
    </row>
    <row r="78" spans="1:7" ht="36">
      <c r="A78" s="8">
        <v>180</v>
      </c>
      <c r="B78" s="1" t="s">
        <v>64</v>
      </c>
      <c r="C78" s="1" t="s">
        <v>13</v>
      </c>
      <c r="D78" s="3" t="s">
        <v>65</v>
      </c>
      <c r="F78" s="9" t="s">
        <v>45</v>
      </c>
      <c r="G78" s="10">
        <f>SUM(G79)</f>
        <v>1450</v>
      </c>
    </row>
    <row r="79" spans="1:7" ht="12">
      <c r="B79" s="25" t="s">
        <v>542</v>
      </c>
      <c r="C79" s="21"/>
      <c r="D79" s="25" t="s">
        <v>519</v>
      </c>
      <c r="E79" s="21"/>
      <c r="F79" s="21"/>
      <c r="G79" s="19">
        <v>1450</v>
      </c>
    </row>
    <row r="80" spans="1:7" ht="48">
      <c r="A80" s="8">
        <v>190</v>
      </c>
      <c r="B80" s="1" t="s">
        <v>55</v>
      </c>
      <c r="C80" s="1" t="s">
        <v>13</v>
      </c>
      <c r="D80" s="3" t="s">
        <v>66</v>
      </c>
      <c r="F80" s="9" t="s">
        <v>45</v>
      </c>
      <c r="G80" s="10">
        <f>SUM(G81)</f>
        <v>92</v>
      </c>
    </row>
    <row r="81" spans="1:7" ht="12">
      <c r="B81" s="25" t="s">
        <v>543</v>
      </c>
      <c r="C81" s="21"/>
      <c r="D81" s="25" t="s">
        <v>521</v>
      </c>
      <c r="E81" s="21"/>
      <c r="F81" s="21"/>
      <c r="G81" s="19">
        <v>92</v>
      </c>
    </row>
    <row r="82" spans="1:7" ht="36">
      <c r="A82" s="8">
        <v>200</v>
      </c>
      <c r="B82" s="1" t="s">
        <v>57</v>
      </c>
      <c r="C82" s="1" t="s">
        <v>13</v>
      </c>
      <c r="D82" s="3" t="s">
        <v>67</v>
      </c>
      <c r="F82" s="9" t="s">
        <v>45</v>
      </c>
      <c r="G82" s="10">
        <f>SUM(G83)</f>
        <v>52</v>
      </c>
    </row>
    <row r="83" spans="1:7" ht="12">
      <c r="B83" s="25" t="s">
        <v>522</v>
      </c>
      <c r="C83" s="21"/>
      <c r="D83" s="25" t="s">
        <v>523</v>
      </c>
      <c r="E83" s="21"/>
      <c r="F83" s="21"/>
      <c r="G83" s="19">
        <v>52</v>
      </c>
    </row>
    <row r="84" spans="1:7" ht="36">
      <c r="A84" s="8">
        <v>210</v>
      </c>
      <c r="B84" s="1" t="s">
        <v>55</v>
      </c>
      <c r="C84" s="1" t="s">
        <v>13</v>
      </c>
      <c r="D84" s="3" t="s">
        <v>68</v>
      </c>
      <c r="F84" s="9" t="s">
        <v>45</v>
      </c>
      <c r="G84" s="10">
        <f>SUM(G85)</f>
        <v>220</v>
      </c>
    </row>
    <row r="85" spans="1:7" ht="12">
      <c r="B85" s="25" t="s">
        <v>544</v>
      </c>
      <c r="C85" s="21"/>
      <c r="D85" s="25" t="s">
        <v>525</v>
      </c>
      <c r="E85" s="21"/>
      <c r="F85" s="21"/>
      <c r="G85" s="19">
        <v>220</v>
      </c>
    </row>
    <row r="87" spans="1:7" ht="12.75">
      <c r="A87" s="23" t="s">
        <v>69</v>
      </c>
      <c r="B87" s="21"/>
      <c r="C87" s="24" t="s">
        <v>70</v>
      </c>
      <c r="D87" s="21"/>
      <c r="E87" s="21"/>
    </row>
    <row r="88" spans="1:7" ht="24">
      <c r="A88" s="8">
        <v>220</v>
      </c>
      <c r="B88" s="1" t="s">
        <v>71</v>
      </c>
      <c r="C88" s="1" t="s">
        <v>13</v>
      </c>
      <c r="D88" s="3" t="s">
        <v>72</v>
      </c>
      <c r="F88" s="9" t="s">
        <v>73</v>
      </c>
      <c r="G88" s="10">
        <f>SUM(G89)</f>
        <v>7200</v>
      </c>
    </row>
    <row r="89" spans="1:7" ht="12">
      <c r="B89" s="25" t="s">
        <v>545</v>
      </c>
      <c r="C89" s="21"/>
      <c r="D89" s="25" t="s">
        <v>546</v>
      </c>
      <c r="E89" s="21"/>
      <c r="F89" s="21"/>
      <c r="G89" s="19">
        <v>7200</v>
      </c>
    </row>
    <row r="90" spans="1:7" ht="24">
      <c r="A90" s="8">
        <v>230</v>
      </c>
      <c r="B90" s="1" t="s">
        <v>47</v>
      </c>
      <c r="C90" s="1" t="s">
        <v>13</v>
      </c>
      <c r="D90" s="3" t="s">
        <v>74</v>
      </c>
      <c r="F90" s="9" t="s">
        <v>42</v>
      </c>
      <c r="G90" s="10">
        <f>SUM(G91)</f>
        <v>720</v>
      </c>
    </row>
    <row r="91" spans="1:7" ht="12">
      <c r="B91" s="25" t="s">
        <v>545</v>
      </c>
      <c r="C91" s="21"/>
      <c r="D91" s="25" t="s">
        <v>547</v>
      </c>
      <c r="E91" s="21"/>
      <c r="F91" s="21"/>
      <c r="G91" s="19">
        <v>720</v>
      </c>
    </row>
    <row r="92" spans="1:7" ht="36">
      <c r="A92" s="8">
        <v>240</v>
      </c>
      <c r="B92" s="1" t="s">
        <v>71</v>
      </c>
      <c r="C92" s="1" t="s">
        <v>13</v>
      </c>
      <c r="D92" s="3" t="s">
        <v>75</v>
      </c>
      <c r="F92" s="9" t="s">
        <v>73</v>
      </c>
      <c r="G92" s="10">
        <f>SUM(G93:G101)</f>
        <v>9401.48</v>
      </c>
    </row>
    <row r="93" spans="1:7" ht="12">
      <c r="B93" s="25" t="s">
        <v>548</v>
      </c>
      <c r="C93" s="21"/>
      <c r="D93" s="25" t="s">
        <v>549</v>
      </c>
      <c r="E93" s="21"/>
      <c r="F93" s="21"/>
      <c r="G93" s="19">
        <v>7700</v>
      </c>
    </row>
    <row r="94" spans="1:7" ht="12">
      <c r="B94" s="25" t="s">
        <v>550</v>
      </c>
      <c r="C94" s="21"/>
      <c r="D94" s="25" t="s">
        <v>551</v>
      </c>
      <c r="E94" s="21"/>
      <c r="F94" s="21"/>
      <c r="G94" s="19">
        <v>627</v>
      </c>
    </row>
    <row r="95" spans="1:7" ht="12">
      <c r="B95" s="25" t="s">
        <v>552</v>
      </c>
      <c r="C95" s="21"/>
      <c r="D95" s="25" t="s">
        <v>553</v>
      </c>
      <c r="E95" s="21"/>
      <c r="F95" s="21"/>
      <c r="G95" s="19">
        <v>18</v>
      </c>
    </row>
    <row r="96" spans="1:7" ht="12">
      <c r="B96" s="25" t="s">
        <v>554</v>
      </c>
      <c r="C96" s="21"/>
      <c r="D96" s="25" t="s">
        <v>555</v>
      </c>
      <c r="E96" s="21"/>
      <c r="F96" s="21"/>
      <c r="G96" s="19">
        <v>27.6</v>
      </c>
    </row>
    <row r="97" spans="1:7" ht="12">
      <c r="B97" s="25" t="s">
        <v>556</v>
      </c>
      <c r="C97" s="21"/>
      <c r="D97" s="25" t="s">
        <v>557</v>
      </c>
      <c r="E97" s="21"/>
      <c r="F97" s="21"/>
      <c r="G97" s="19">
        <v>22.88</v>
      </c>
    </row>
    <row r="98" spans="1:7" ht="12">
      <c r="B98" s="25" t="s">
        <v>558</v>
      </c>
      <c r="C98" s="21"/>
      <c r="D98" s="25" t="s">
        <v>559</v>
      </c>
      <c r="E98" s="21"/>
      <c r="F98" s="21"/>
      <c r="G98" s="19">
        <v>66</v>
      </c>
    </row>
    <row r="99" spans="1:7" ht="12">
      <c r="B99" s="25" t="s">
        <v>560</v>
      </c>
      <c r="C99" s="21"/>
      <c r="D99" s="25" t="s">
        <v>561</v>
      </c>
      <c r="E99" s="21"/>
      <c r="F99" s="21"/>
      <c r="G99" s="19">
        <v>120</v>
      </c>
    </row>
    <row r="100" spans="1:7" ht="12">
      <c r="B100" s="25" t="s">
        <v>562</v>
      </c>
      <c r="C100" s="21"/>
      <c r="D100" s="25" t="s">
        <v>563</v>
      </c>
      <c r="E100" s="21"/>
      <c r="F100" s="21"/>
      <c r="G100" s="19">
        <v>650</v>
      </c>
    </row>
    <row r="101" spans="1:7" ht="12">
      <c r="B101" s="25" t="s">
        <v>564</v>
      </c>
      <c r="C101" s="21"/>
      <c r="D101" s="25" t="s">
        <v>565</v>
      </c>
      <c r="E101" s="21"/>
      <c r="F101" s="21"/>
      <c r="G101" s="19">
        <v>170</v>
      </c>
    </row>
    <row r="102" spans="1:7" ht="36">
      <c r="A102" s="8">
        <v>250</v>
      </c>
      <c r="B102" s="1" t="s">
        <v>71</v>
      </c>
      <c r="C102" s="1" t="s">
        <v>13</v>
      </c>
      <c r="D102" s="3" t="s">
        <v>76</v>
      </c>
      <c r="F102" s="9" t="s">
        <v>73</v>
      </c>
      <c r="G102" s="10">
        <f>SUM(G103:G109)</f>
        <v>2073.5</v>
      </c>
    </row>
    <row r="103" spans="1:7" ht="12">
      <c r="B103" s="25" t="s">
        <v>566</v>
      </c>
      <c r="C103" s="21"/>
      <c r="D103" s="25" t="s">
        <v>567</v>
      </c>
      <c r="E103" s="21"/>
      <c r="F103" s="21"/>
      <c r="G103" s="19">
        <v>370</v>
      </c>
    </row>
    <row r="104" spans="1:7" ht="12">
      <c r="B104" s="25" t="s">
        <v>568</v>
      </c>
      <c r="C104" s="21"/>
      <c r="D104" s="25" t="s">
        <v>569</v>
      </c>
      <c r="E104" s="21"/>
      <c r="F104" s="21"/>
      <c r="G104" s="19">
        <v>13.5</v>
      </c>
    </row>
    <row r="105" spans="1:7" ht="12">
      <c r="B105" s="25" t="s">
        <v>570</v>
      </c>
      <c r="C105" s="21"/>
      <c r="D105" s="25" t="s">
        <v>571</v>
      </c>
      <c r="E105" s="21"/>
      <c r="F105" s="21"/>
      <c r="G105" s="19">
        <v>300</v>
      </c>
    </row>
    <row r="106" spans="1:7" ht="12">
      <c r="B106" s="25" t="s">
        <v>572</v>
      </c>
      <c r="C106" s="21"/>
      <c r="D106" s="25" t="s">
        <v>573</v>
      </c>
      <c r="E106" s="21"/>
      <c r="F106" s="21"/>
      <c r="G106" s="19">
        <v>250</v>
      </c>
    </row>
    <row r="107" spans="1:7" ht="12">
      <c r="B107" s="25" t="s">
        <v>574</v>
      </c>
      <c r="C107" s="21"/>
      <c r="D107" s="25" t="s">
        <v>575</v>
      </c>
      <c r="E107" s="21"/>
      <c r="F107" s="21"/>
      <c r="G107" s="19">
        <v>50</v>
      </c>
    </row>
    <row r="108" spans="1:7" ht="12">
      <c r="B108" s="25" t="s">
        <v>576</v>
      </c>
      <c r="C108" s="21"/>
      <c r="D108" s="25" t="s">
        <v>577</v>
      </c>
      <c r="E108" s="21"/>
      <c r="F108" s="21"/>
      <c r="G108" s="19">
        <v>510</v>
      </c>
    </row>
    <row r="109" spans="1:7" ht="12">
      <c r="B109" s="25" t="s">
        <v>578</v>
      </c>
      <c r="C109" s="21"/>
      <c r="D109" s="25" t="s">
        <v>579</v>
      </c>
      <c r="E109" s="21"/>
      <c r="F109" s="21"/>
      <c r="G109" s="19">
        <v>580</v>
      </c>
    </row>
    <row r="110" spans="1:7" ht="24">
      <c r="A110" s="8">
        <v>260</v>
      </c>
      <c r="B110" s="1" t="s">
        <v>71</v>
      </c>
      <c r="C110" s="1" t="s">
        <v>13</v>
      </c>
      <c r="D110" s="3" t="s">
        <v>77</v>
      </c>
      <c r="F110" s="9" t="s">
        <v>73</v>
      </c>
      <c r="G110" s="10">
        <f>SUM(G111:G114)</f>
        <v>1630</v>
      </c>
    </row>
    <row r="111" spans="1:7" ht="12">
      <c r="B111" s="25" t="s">
        <v>580</v>
      </c>
      <c r="C111" s="21"/>
      <c r="D111" s="25" t="s">
        <v>581</v>
      </c>
      <c r="E111" s="21"/>
      <c r="F111" s="21"/>
      <c r="G111" s="19">
        <v>1000</v>
      </c>
    </row>
    <row r="112" spans="1:7" ht="12">
      <c r="B112" s="25" t="s">
        <v>582</v>
      </c>
      <c r="C112" s="21"/>
      <c r="D112" s="25" t="s">
        <v>571</v>
      </c>
      <c r="E112" s="21"/>
      <c r="F112" s="21"/>
      <c r="G112" s="19">
        <v>300</v>
      </c>
    </row>
    <row r="113" spans="1:7" ht="12">
      <c r="B113" s="25" t="s">
        <v>583</v>
      </c>
      <c r="C113" s="21"/>
      <c r="D113" s="25" t="s">
        <v>584</v>
      </c>
      <c r="E113" s="21"/>
      <c r="F113" s="21"/>
      <c r="G113" s="19">
        <v>200</v>
      </c>
    </row>
    <row r="114" spans="1:7" ht="12">
      <c r="B114" s="25" t="s">
        <v>585</v>
      </c>
      <c r="C114" s="21"/>
      <c r="D114" s="25" t="s">
        <v>586</v>
      </c>
      <c r="E114" s="21"/>
      <c r="F114" s="21"/>
      <c r="G114" s="19">
        <v>130</v>
      </c>
    </row>
    <row r="115" spans="1:7" ht="36">
      <c r="A115" s="8">
        <v>270</v>
      </c>
      <c r="B115" s="1" t="s">
        <v>71</v>
      </c>
      <c r="C115" s="1" t="s">
        <v>13</v>
      </c>
      <c r="D115" s="3" t="s">
        <v>78</v>
      </c>
      <c r="F115" s="9" t="s">
        <v>73</v>
      </c>
      <c r="G115" s="10">
        <f>SUM(G116:G118)</f>
        <v>2871.8</v>
      </c>
    </row>
    <row r="116" spans="1:7" ht="12">
      <c r="B116" s="25" t="s">
        <v>587</v>
      </c>
      <c r="C116" s="21"/>
      <c r="D116" s="25" t="s">
        <v>588</v>
      </c>
      <c r="E116" s="21"/>
      <c r="F116" s="21"/>
      <c r="G116" s="19">
        <v>380</v>
      </c>
    </row>
    <row r="117" spans="1:7" ht="12">
      <c r="B117" s="25" t="s">
        <v>589</v>
      </c>
      <c r="C117" s="21"/>
      <c r="D117" s="25" t="s">
        <v>590</v>
      </c>
      <c r="E117" s="21"/>
      <c r="F117" s="21"/>
      <c r="G117" s="19">
        <v>1976.8</v>
      </c>
    </row>
    <row r="118" spans="1:7" ht="12">
      <c r="B118" s="25" t="s">
        <v>591</v>
      </c>
      <c r="C118" s="21"/>
      <c r="D118" s="25" t="s">
        <v>592</v>
      </c>
      <c r="E118" s="21"/>
      <c r="F118" s="21"/>
      <c r="G118" s="19">
        <v>515</v>
      </c>
    </row>
    <row r="119" spans="1:7" ht="24">
      <c r="A119" s="8">
        <v>280</v>
      </c>
      <c r="B119" s="1" t="s">
        <v>71</v>
      </c>
      <c r="C119" s="1" t="s">
        <v>13</v>
      </c>
      <c r="D119" s="3" t="s">
        <v>79</v>
      </c>
      <c r="F119" s="9" t="s">
        <v>73</v>
      </c>
      <c r="G119" s="10">
        <f>SUM(G120)</f>
        <v>1700</v>
      </c>
    </row>
    <row r="120" spans="1:7" ht="12">
      <c r="B120" s="25" t="s">
        <v>593</v>
      </c>
      <c r="C120" s="21"/>
      <c r="D120" s="25" t="s">
        <v>594</v>
      </c>
      <c r="E120" s="21"/>
      <c r="F120" s="21"/>
      <c r="G120" s="19">
        <v>1700</v>
      </c>
    </row>
    <row r="121" spans="1:7" ht="24">
      <c r="A121" s="8">
        <v>290</v>
      </c>
      <c r="B121" s="1" t="s">
        <v>71</v>
      </c>
      <c r="C121" s="1" t="s">
        <v>13</v>
      </c>
      <c r="D121" s="3" t="s">
        <v>80</v>
      </c>
      <c r="F121" s="9" t="s">
        <v>73</v>
      </c>
      <c r="G121" s="10">
        <f>SUM(G122:G144)</f>
        <v>21466.78</v>
      </c>
    </row>
    <row r="122" spans="1:7" ht="12">
      <c r="B122" s="25" t="s">
        <v>548</v>
      </c>
      <c r="C122" s="21"/>
      <c r="D122" s="25" t="s">
        <v>595</v>
      </c>
      <c r="E122" s="21"/>
      <c r="F122" s="21"/>
      <c r="G122" s="19">
        <v>6400</v>
      </c>
    </row>
    <row r="123" spans="1:7" ht="12">
      <c r="B123" s="25" t="s">
        <v>596</v>
      </c>
      <c r="C123" s="21"/>
      <c r="D123" s="25" t="s">
        <v>584</v>
      </c>
      <c r="E123" s="21"/>
      <c r="F123" s="21"/>
      <c r="G123" s="19">
        <v>200</v>
      </c>
    </row>
    <row r="124" spans="1:7" ht="12">
      <c r="B124" s="25" t="s">
        <v>597</v>
      </c>
      <c r="C124" s="21"/>
      <c r="D124" s="25" t="s">
        <v>598</v>
      </c>
      <c r="E124" s="21"/>
      <c r="F124" s="21"/>
      <c r="G124" s="19">
        <v>770</v>
      </c>
    </row>
    <row r="125" spans="1:7" ht="12">
      <c r="B125" s="25" t="s">
        <v>599</v>
      </c>
      <c r="C125" s="21"/>
      <c r="D125" s="25" t="s">
        <v>565</v>
      </c>
      <c r="E125" s="21"/>
      <c r="F125" s="21"/>
      <c r="G125" s="19">
        <v>170</v>
      </c>
    </row>
    <row r="126" spans="1:7" ht="12">
      <c r="B126" s="25" t="s">
        <v>600</v>
      </c>
      <c r="C126" s="21"/>
      <c r="D126" s="25" t="s">
        <v>584</v>
      </c>
      <c r="E126" s="21"/>
      <c r="F126" s="21"/>
      <c r="G126" s="19">
        <v>200</v>
      </c>
    </row>
    <row r="127" spans="1:7" ht="12">
      <c r="B127" s="25" t="s">
        <v>601</v>
      </c>
      <c r="C127" s="21"/>
      <c r="D127" s="25" t="s">
        <v>602</v>
      </c>
      <c r="E127" s="21"/>
      <c r="F127" s="21"/>
      <c r="G127" s="19">
        <v>710</v>
      </c>
    </row>
    <row r="128" spans="1:7" ht="12">
      <c r="B128" s="25" t="s">
        <v>603</v>
      </c>
      <c r="C128" s="21"/>
      <c r="D128" s="25" t="s">
        <v>604</v>
      </c>
      <c r="E128" s="21"/>
      <c r="F128" s="21"/>
      <c r="G128" s="19">
        <v>930</v>
      </c>
    </row>
    <row r="129" spans="2:7" ht="12">
      <c r="B129" s="25" t="s">
        <v>605</v>
      </c>
      <c r="C129" s="21"/>
      <c r="D129" s="25" t="s">
        <v>588</v>
      </c>
      <c r="E129" s="21"/>
      <c r="F129" s="21"/>
      <c r="G129" s="19">
        <v>380</v>
      </c>
    </row>
    <row r="130" spans="2:7" ht="12">
      <c r="B130" s="25" t="s">
        <v>606</v>
      </c>
      <c r="C130" s="21"/>
      <c r="D130" s="25" t="s">
        <v>607</v>
      </c>
      <c r="E130" s="21"/>
      <c r="F130" s="21"/>
      <c r="G130" s="19">
        <v>826.8</v>
      </c>
    </row>
    <row r="131" spans="2:7" ht="12">
      <c r="B131" s="25" t="s">
        <v>608</v>
      </c>
      <c r="C131" s="21"/>
      <c r="D131" s="25" t="s">
        <v>609</v>
      </c>
      <c r="E131" s="21"/>
      <c r="F131" s="21"/>
      <c r="G131" s="19">
        <v>2850</v>
      </c>
    </row>
    <row r="132" spans="2:7" ht="12">
      <c r="B132" s="25" t="s">
        <v>610</v>
      </c>
      <c r="C132" s="21"/>
      <c r="D132" s="25" t="s">
        <v>551</v>
      </c>
      <c r="E132" s="21"/>
      <c r="F132" s="21"/>
      <c r="G132" s="19">
        <v>627</v>
      </c>
    </row>
    <row r="133" spans="2:7" ht="12">
      <c r="B133" s="25" t="s">
        <v>611</v>
      </c>
      <c r="C133" s="21"/>
      <c r="D133" s="25" t="s">
        <v>553</v>
      </c>
      <c r="E133" s="21"/>
      <c r="F133" s="21"/>
      <c r="G133" s="19">
        <v>18</v>
      </c>
    </row>
    <row r="134" spans="2:7" ht="12">
      <c r="B134" s="25" t="s">
        <v>612</v>
      </c>
      <c r="C134" s="21"/>
      <c r="D134" s="25" t="s">
        <v>555</v>
      </c>
      <c r="E134" s="21"/>
      <c r="F134" s="21"/>
      <c r="G134" s="19">
        <v>27.6</v>
      </c>
    </row>
    <row r="135" spans="2:7" ht="12">
      <c r="B135" s="25" t="s">
        <v>613</v>
      </c>
      <c r="C135" s="21"/>
      <c r="D135" s="25" t="s">
        <v>557</v>
      </c>
      <c r="E135" s="21"/>
      <c r="F135" s="21"/>
      <c r="G135" s="19">
        <v>22.88</v>
      </c>
    </row>
    <row r="136" spans="2:7" ht="12">
      <c r="B136" s="25" t="s">
        <v>614</v>
      </c>
      <c r="C136" s="21"/>
      <c r="D136" s="25" t="s">
        <v>559</v>
      </c>
      <c r="E136" s="21"/>
      <c r="F136" s="21"/>
      <c r="G136" s="19">
        <v>66</v>
      </c>
    </row>
    <row r="137" spans="2:7" ht="12">
      <c r="B137" s="25" t="s">
        <v>615</v>
      </c>
      <c r="C137" s="21"/>
      <c r="D137" s="25" t="s">
        <v>569</v>
      </c>
      <c r="E137" s="21"/>
      <c r="F137" s="21"/>
      <c r="G137" s="19">
        <v>13.5</v>
      </c>
    </row>
    <row r="138" spans="2:7" ht="12">
      <c r="B138" s="25" t="s">
        <v>616</v>
      </c>
      <c r="C138" s="21"/>
      <c r="D138" s="25" t="s">
        <v>617</v>
      </c>
      <c r="E138" s="21"/>
      <c r="F138" s="21"/>
      <c r="G138" s="19">
        <v>515</v>
      </c>
    </row>
    <row r="139" spans="2:7" ht="12">
      <c r="B139" s="25" t="s">
        <v>618</v>
      </c>
      <c r="C139" s="21"/>
      <c r="D139" s="25" t="s">
        <v>619</v>
      </c>
      <c r="E139" s="21"/>
      <c r="F139" s="21"/>
      <c r="G139" s="19">
        <v>5000</v>
      </c>
    </row>
    <row r="140" spans="2:7" ht="12">
      <c r="B140" s="25" t="s">
        <v>620</v>
      </c>
      <c r="C140" s="21"/>
      <c r="D140" s="25" t="s">
        <v>571</v>
      </c>
      <c r="E140" s="21"/>
      <c r="F140" s="21"/>
      <c r="G140" s="19">
        <v>300</v>
      </c>
    </row>
    <row r="141" spans="2:7" ht="12">
      <c r="B141" s="25" t="s">
        <v>621</v>
      </c>
      <c r="C141" s="21"/>
      <c r="D141" s="25" t="s">
        <v>573</v>
      </c>
      <c r="E141" s="21"/>
      <c r="F141" s="21"/>
      <c r="G141" s="19">
        <v>250</v>
      </c>
    </row>
    <row r="142" spans="2:7" ht="12">
      <c r="B142" s="25" t="s">
        <v>622</v>
      </c>
      <c r="C142" s="21"/>
      <c r="D142" s="25" t="s">
        <v>575</v>
      </c>
      <c r="E142" s="21"/>
      <c r="F142" s="21"/>
      <c r="G142" s="19">
        <v>50</v>
      </c>
    </row>
    <row r="143" spans="2:7" ht="12">
      <c r="B143" s="25" t="s">
        <v>623</v>
      </c>
      <c r="C143" s="21"/>
      <c r="D143" s="25" t="s">
        <v>577</v>
      </c>
      <c r="E143" s="21"/>
      <c r="F143" s="21"/>
      <c r="G143" s="19">
        <v>510</v>
      </c>
    </row>
    <row r="144" spans="2:7" ht="12">
      <c r="B144" s="25" t="s">
        <v>624</v>
      </c>
      <c r="C144" s="21"/>
      <c r="D144" s="25" t="s">
        <v>625</v>
      </c>
      <c r="E144" s="21"/>
      <c r="F144" s="21"/>
      <c r="G144" s="19">
        <v>630</v>
      </c>
    </row>
    <row r="145" spans="1:7" ht="24">
      <c r="A145" s="8">
        <v>300</v>
      </c>
      <c r="B145" s="1" t="s">
        <v>71</v>
      </c>
      <c r="C145" s="1" t="s">
        <v>13</v>
      </c>
      <c r="D145" s="3" t="s">
        <v>81</v>
      </c>
      <c r="F145" s="9" t="s">
        <v>73</v>
      </c>
      <c r="G145" s="10">
        <f>SUM(G146)</f>
        <v>5000</v>
      </c>
    </row>
    <row r="146" spans="1:7" ht="12">
      <c r="B146" s="25" t="s">
        <v>626</v>
      </c>
      <c r="C146" s="21"/>
      <c r="D146" s="25" t="s">
        <v>619</v>
      </c>
      <c r="E146" s="21"/>
      <c r="F146" s="21"/>
      <c r="G146" s="19">
        <v>5000</v>
      </c>
    </row>
    <row r="147" spans="1:7" ht="24">
      <c r="A147" s="8">
        <v>310</v>
      </c>
      <c r="B147" s="1" t="s">
        <v>47</v>
      </c>
      <c r="C147" s="1" t="s">
        <v>13</v>
      </c>
      <c r="D147" s="3" t="s">
        <v>48</v>
      </c>
      <c r="F147" s="9" t="s">
        <v>42</v>
      </c>
      <c r="G147" s="10">
        <f>SUM(G148:G154)</f>
        <v>18260.741999999998</v>
      </c>
    </row>
    <row r="148" spans="1:7" ht="12">
      <c r="B148" s="25" t="s">
        <v>627</v>
      </c>
      <c r="C148" s="21"/>
      <c r="D148" s="25" t="s">
        <v>628</v>
      </c>
      <c r="E148" s="21"/>
      <c r="F148" s="21"/>
      <c r="G148" s="19">
        <v>4700.74</v>
      </c>
    </row>
    <row r="149" spans="1:7" ht="12">
      <c r="B149" s="25" t="s">
        <v>629</v>
      </c>
      <c r="C149" s="21"/>
      <c r="D149" s="25" t="s">
        <v>630</v>
      </c>
      <c r="E149" s="21"/>
      <c r="F149" s="21"/>
      <c r="G149" s="19">
        <v>1036.75</v>
      </c>
    </row>
    <row r="150" spans="1:7" ht="12">
      <c r="B150" s="25" t="s">
        <v>631</v>
      </c>
      <c r="C150" s="21"/>
      <c r="D150" s="25" t="s">
        <v>632</v>
      </c>
      <c r="E150" s="21"/>
      <c r="F150" s="21"/>
      <c r="G150" s="19">
        <v>815</v>
      </c>
    </row>
    <row r="151" spans="1:7" ht="12">
      <c r="B151" s="25" t="s">
        <v>633</v>
      </c>
      <c r="C151" s="21"/>
      <c r="D151" s="25" t="s">
        <v>634</v>
      </c>
      <c r="E151" s="21"/>
      <c r="F151" s="21"/>
      <c r="G151" s="19">
        <v>861.54</v>
      </c>
    </row>
    <row r="152" spans="1:7" ht="12">
      <c r="B152" s="25" t="s">
        <v>635</v>
      </c>
      <c r="C152" s="21"/>
      <c r="D152" s="25" t="s">
        <v>636</v>
      </c>
      <c r="E152" s="21"/>
      <c r="F152" s="21"/>
      <c r="G152" s="19">
        <v>510</v>
      </c>
    </row>
    <row r="153" spans="1:7" ht="12">
      <c r="B153" s="25" t="s">
        <v>637</v>
      </c>
      <c r="C153" s="21"/>
      <c r="D153" s="25" t="s">
        <v>638</v>
      </c>
      <c r="E153" s="21"/>
      <c r="F153" s="21"/>
      <c r="G153" s="19">
        <v>8586.7119999999995</v>
      </c>
    </row>
    <row r="154" spans="1:7" ht="12">
      <c r="B154" s="25" t="s">
        <v>639</v>
      </c>
      <c r="C154" s="21"/>
      <c r="D154" s="25" t="s">
        <v>640</v>
      </c>
      <c r="E154" s="21"/>
      <c r="F154" s="21"/>
      <c r="G154" s="19">
        <v>1750</v>
      </c>
    </row>
    <row r="156" spans="1:7" ht="12.75">
      <c r="A156" s="23" t="s">
        <v>82</v>
      </c>
      <c r="B156" s="21"/>
      <c r="C156" s="24" t="s">
        <v>83</v>
      </c>
      <c r="D156" s="21"/>
      <c r="E156" s="21"/>
    </row>
    <row r="157" spans="1:7" ht="24">
      <c r="A157" s="8">
        <v>320</v>
      </c>
      <c r="B157" s="1" t="s">
        <v>84</v>
      </c>
      <c r="C157" s="1" t="s">
        <v>13</v>
      </c>
      <c r="D157" s="3" t="s">
        <v>85</v>
      </c>
      <c r="F157" s="9" t="s">
        <v>73</v>
      </c>
      <c r="G157" s="10">
        <f>SUM(G158:G159)</f>
        <v>6835</v>
      </c>
    </row>
    <row r="158" spans="1:7" ht="12">
      <c r="B158" s="25" t="s">
        <v>548</v>
      </c>
      <c r="C158" s="21"/>
      <c r="D158" s="25" t="s">
        <v>595</v>
      </c>
      <c r="E158" s="21"/>
      <c r="F158" s="21"/>
      <c r="G158" s="19">
        <v>6400</v>
      </c>
    </row>
    <row r="159" spans="1:7" ht="12">
      <c r="B159" s="25" t="s">
        <v>641</v>
      </c>
      <c r="C159" s="21"/>
      <c r="D159" s="25" t="s">
        <v>642</v>
      </c>
      <c r="E159" s="21"/>
      <c r="F159" s="21"/>
      <c r="G159" s="19">
        <v>435</v>
      </c>
    </row>
    <row r="160" spans="1:7" ht="24">
      <c r="A160" s="8">
        <v>330</v>
      </c>
      <c r="B160" s="1" t="s">
        <v>86</v>
      </c>
      <c r="C160" s="1" t="s">
        <v>13</v>
      </c>
      <c r="D160" s="3" t="s">
        <v>87</v>
      </c>
      <c r="F160" s="9" t="s">
        <v>73</v>
      </c>
      <c r="G160" s="10">
        <f>SUM(G161:G162)</f>
        <v>6835</v>
      </c>
    </row>
    <row r="161" spans="1:7" ht="12">
      <c r="B161" s="25" t="s">
        <v>548</v>
      </c>
      <c r="C161" s="21"/>
      <c r="D161" s="25" t="s">
        <v>595</v>
      </c>
      <c r="E161" s="21"/>
      <c r="F161" s="21"/>
      <c r="G161" s="19">
        <v>6400</v>
      </c>
    </row>
    <row r="162" spans="1:7" ht="12">
      <c r="B162" s="25" t="s">
        <v>641</v>
      </c>
      <c r="C162" s="21"/>
      <c r="D162" s="25" t="s">
        <v>642</v>
      </c>
      <c r="E162" s="21"/>
      <c r="F162" s="21"/>
      <c r="G162" s="19">
        <v>435</v>
      </c>
    </row>
    <row r="163" spans="1:7" ht="24">
      <c r="A163" s="8">
        <v>340</v>
      </c>
      <c r="B163" s="1" t="s">
        <v>84</v>
      </c>
      <c r="C163" s="1" t="s">
        <v>13</v>
      </c>
      <c r="D163" s="3" t="s">
        <v>88</v>
      </c>
      <c r="F163" s="9" t="s">
        <v>73</v>
      </c>
      <c r="G163" s="10">
        <f>SUM(G164:G165)</f>
        <v>6935</v>
      </c>
    </row>
    <row r="164" spans="1:7" ht="12">
      <c r="B164" s="25" t="s">
        <v>548</v>
      </c>
      <c r="C164" s="21"/>
      <c r="D164" s="25" t="s">
        <v>643</v>
      </c>
      <c r="E164" s="21"/>
      <c r="F164" s="21"/>
      <c r="G164" s="19">
        <v>6500</v>
      </c>
    </row>
    <row r="165" spans="1:7" ht="12">
      <c r="B165" s="25" t="s">
        <v>641</v>
      </c>
      <c r="C165" s="21"/>
      <c r="D165" s="25" t="s">
        <v>642</v>
      </c>
      <c r="E165" s="21"/>
      <c r="F165" s="21"/>
      <c r="G165" s="19">
        <v>435</v>
      </c>
    </row>
    <row r="166" spans="1:7" ht="24">
      <c r="A166" s="8">
        <v>350</v>
      </c>
      <c r="B166" s="1" t="s">
        <v>89</v>
      </c>
      <c r="C166" s="1" t="s">
        <v>13</v>
      </c>
      <c r="D166" s="3" t="s">
        <v>90</v>
      </c>
      <c r="F166" s="9" t="s">
        <v>73</v>
      </c>
      <c r="G166" s="10">
        <f>SUM(G167:G168)</f>
        <v>6935</v>
      </c>
    </row>
    <row r="167" spans="1:7" ht="12">
      <c r="B167" s="25" t="s">
        <v>548</v>
      </c>
      <c r="C167" s="21"/>
      <c r="D167" s="25" t="s">
        <v>643</v>
      </c>
      <c r="E167" s="21"/>
      <c r="F167" s="21"/>
      <c r="G167" s="19">
        <v>6500</v>
      </c>
    </row>
    <row r="168" spans="1:7" ht="12">
      <c r="B168" s="25" t="s">
        <v>641</v>
      </c>
      <c r="C168" s="21"/>
      <c r="D168" s="25" t="s">
        <v>642</v>
      </c>
      <c r="E168" s="21"/>
      <c r="F168" s="21"/>
      <c r="G168" s="19">
        <v>435</v>
      </c>
    </row>
    <row r="169" spans="1:7" ht="36">
      <c r="A169" s="8">
        <v>360</v>
      </c>
      <c r="B169" s="1" t="s">
        <v>91</v>
      </c>
      <c r="C169" s="1" t="s">
        <v>13</v>
      </c>
      <c r="D169" s="3" t="s">
        <v>92</v>
      </c>
      <c r="F169" s="9" t="s">
        <v>73</v>
      </c>
      <c r="G169" s="10">
        <f>SUM(G170:G171)</f>
        <v>6210</v>
      </c>
    </row>
    <row r="170" spans="1:7" ht="12">
      <c r="B170" s="25" t="s">
        <v>548</v>
      </c>
      <c r="C170" s="21"/>
      <c r="D170" s="25" t="s">
        <v>643</v>
      </c>
      <c r="E170" s="21"/>
      <c r="F170" s="21"/>
      <c r="G170" s="19">
        <v>6500</v>
      </c>
    </row>
    <row r="171" spans="1:7" ht="12">
      <c r="B171" s="25" t="s">
        <v>644</v>
      </c>
      <c r="C171" s="21"/>
      <c r="D171" s="25" t="s">
        <v>645</v>
      </c>
      <c r="E171" s="21"/>
      <c r="F171" s="21"/>
      <c r="G171" s="19">
        <v>-290</v>
      </c>
    </row>
    <row r="172" spans="1:7" ht="12">
      <c r="A172" s="8">
        <v>370</v>
      </c>
      <c r="B172" s="1" t="s">
        <v>93</v>
      </c>
      <c r="C172" s="1" t="s">
        <v>13</v>
      </c>
      <c r="D172" s="3" t="s">
        <v>94</v>
      </c>
      <c r="F172" s="9" t="s">
        <v>73</v>
      </c>
      <c r="G172" s="10">
        <f>SUM(G173:G174)</f>
        <v>6210</v>
      </c>
    </row>
    <row r="173" spans="1:7" ht="12">
      <c r="B173" s="25" t="s">
        <v>548</v>
      </c>
      <c r="C173" s="21"/>
      <c r="D173" s="25" t="s">
        <v>643</v>
      </c>
      <c r="E173" s="21"/>
      <c r="F173" s="21"/>
      <c r="G173" s="19">
        <v>6500</v>
      </c>
    </row>
    <row r="174" spans="1:7" ht="12">
      <c r="B174" s="25" t="s">
        <v>644</v>
      </c>
      <c r="C174" s="21"/>
      <c r="D174" s="25" t="s">
        <v>645</v>
      </c>
      <c r="E174" s="21"/>
      <c r="F174" s="21"/>
      <c r="G174" s="19">
        <v>-290</v>
      </c>
    </row>
    <row r="175" spans="1:7" ht="24">
      <c r="A175" s="8">
        <v>380</v>
      </c>
      <c r="B175" s="1" t="s">
        <v>95</v>
      </c>
      <c r="C175" s="1" t="s">
        <v>13</v>
      </c>
      <c r="D175" s="3" t="s">
        <v>96</v>
      </c>
      <c r="F175" s="9" t="s">
        <v>73</v>
      </c>
      <c r="G175" s="10">
        <f>SUM(G176:G177)</f>
        <v>6210</v>
      </c>
    </row>
    <row r="176" spans="1:7" ht="12">
      <c r="B176" s="25" t="s">
        <v>548</v>
      </c>
      <c r="C176" s="21"/>
      <c r="D176" s="25" t="s">
        <v>643</v>
      </c>
      <c r="E176" s="21"/>
      <c r="F176" s="21"/>
      <c r="G176" s="19">
        <v>6500</v>
      </c>
    </row>
    <row r="177" spans="1:7" ht="12">
      <c r="B177" s="25" t="s">
        <v>644</v>
      </c>
      <c r="C177" s="21"/>
      <c r="D177" s="25" t="s">
        <v>645</v>
      </c>
      <c r="E177" s="21"/>
      <c r="F177" s="21"/>
      <c r="G177" s="19">
        <v>-290</v>
      </c>
    </row>
    <row r="178" spans="1:7" ht="24">
      <c r="A178" s="8">
        <v>390</v>
      </c>
      <c r="B178" s="1" t="s">
        <v>97</v>
      </c>
      <c r="C178" s="1" t="s">
        <v>13</v>
      </c>
      <c r="D178" s="3" t="s">
        <v>98</v>
      </c>
      <c r="F178" s="9" t="s">
        <v>73</v>
      </c>
      <c r="G178" s="10">
        <f>SUM(G179:G180)</f>
        <v>6210</v>
      </c>
    </row>
    <row r="179" spans="1:7" ht="12">
      <c r="B179" s="25" t="s">
        <v>548</v>
      </c>
      <c r="C179" s="21"/>
      <c r="D179" s="25" t="s">
        <v>643</v>
      </c>
      <c r="E179" s="21"/>
      <c r="F179" s="21"/>
      <c r="G179" s="19">
        <v>6500</v>
      </c>
    </row>
    <row r="180" spans="1:7" ht="12">
      <c r="B180" s="25" t="s">
        <v>644</v>
      </c>
      <c r="C180" s="21"/>
      <c r="D180" s="25" t="s">
        <v>645</v>
      </c>
      <c r="E180" s="21"/>
      <c r="F180" s="21"/>
      <c r="G180" s="19">
        <v>-290</v>
      </c>
    </row>
    <row r="181" spans="1:7" ht="12">
      <c r="A181" s="8">
        <v>400</v>
      </c>
      <c r="B181" s="1" t="s">
        <v>99</v>
      </c>
      <c r="C181" s="1" t="s">
        <v>13</v>
      </c>
      <c r="D181" s="3" t="s">
        <v>94</v>
      </c>
      <c r="F181" s="9" t="s">
        <v>73</v>
      </c>
      <c r="G181" s="10">
        <f>SUM(G182:G183)</f>
        <v>6210</v>
      </c>
    </row>
    <row r="182" spans="1:7" ht="12">
      <c r="B182" s="25" t="s">
        <v>548</v>
      </c>
      <c r="C182" s="21"/>
      <c r="D182" s="25" t="s">
        <v>643</v>
      </c>
      <c r="E182" s="21"/>
      <c r="F182" s="21"/>
      <c r="G182" s="19">
        <v>6500</v>
      </c>
    </row>
    <row r="183" spans="1:7" ht="12">
      <c r="B183" s="25" t="s">
        <v>644</v>
      </c>
      <c r="C183" s="21"/>
      <c r="D183" s="25" t="s">
        <v>645</v>
      </c>
      <c r="E183" s="21"/>
      <c r="F183" s="21"/>
      <c r="G183" s="19">
        <v>-290</v>
      </c>
    </row>
    <row r="184" spans="1:7" ht="24">
      <c r="A184" s="8">
        <v>410</v>
      </c>
      <c r="B184" s="1" t="s">
        <v>95</v>
      </c>
      <c r="C184" s="1" t="s">
        <v>13</v>
      </c>
      <c r="D184" s="3" t="s">
        <v>96</v>
      </c>
      <c r="F184" s="9" t="s">
        <v>73</v>
      </c>
      <c r="G184" s="10">
        <f>SUM(G185:G186)</f>
        <v>6210</v>
      </c>
    </row>
    <row r="185" spans="1:7" ht="12">
      <c r="B185" s="25" t="s">
        <v>548</v>
      </c>
      <c r="C185" s="21"/>
      <c r="D185" s="25" t="s">
        <v>643</v>
      </c>
      <c r="E185" s="21"/>
      <c r="F185" s="21"/>
      <c r="G185" s="19">
        <v>6500</v>
      </c>
    </row>
    <row r="186" spans="1:7" ht="12">
      <c r="B186" s="25" t="s">
        <v>644</v>
      </c>
      <c r="C186" s="21"/>
      <c r="D186" s="25" t="s">
        <v>645</v>
      </c>
      <c r="E186" s="21"/>
      <c r="F186" s="21"/>
      <c r="G186" s="19">
        <v>-290</v>
      </c>
    </row>
    <row r="187" spans="1:7" ht="24">
      <c r="A187" s="8">
        <v>420</v>
      </c>
      <c r="B187" s="1" t="s">
        <v>100</v>
      </c>
      <c r="C187" s="1" t="s">
        <v>13</v>
      </c>
      <c r="D187" s="3" t="s">
        <v>101</v>
      </c>
      <c r="F187" s="9" t="s">
        <v>73</v>
      </c>
      <c r="G187" s="10">
        <f>SUM(G188:G189)</f>
        <v>6210</v>
      </c>
    </row>
    <row r="188" spans="1:7" ht="12">
      <c r="B188" s="25" t="s">
        <v>548</v>
      </c>
      <c r="C188" s="21"/>
      <c r="D188" s="25" t="s">
        <v>643</v>
      </c>
      <c r="E188" s="21"/>
      <c r="F188" s="21"/>
      <c r="G188" s="19">
        <v>6500</v>
      </c>
    </row>
    <row r="189" spans="1:7" ht="12">
      <c r="B189" s="25" t="s">
        <v>644</v>
      </c>
      <c r="C189" s="21"/>
      <c r="D189" s="25" t="s">
        <v>645</v>
      </c>
      <c r="E189" s="21"/>
      <c r="F189" s="21"/>
      <c r="G189" s="19">
        <v>-290</v>
      </c>
    </row>
    <row r="190" spans="1:7" ht="12">
      <c r="A190" s="8">
        <v>430</v>
      </c>
      <c r="B190" s="1" t="s">
        <v>99</v>
      </c>
      <c r="C190" s="1" t="s">
        <v>13</v>
      </c>
      <c r="D190" s="3" t="s">
        <v>94</v>
      </c>
      <c r="F190" s="9" t="s">
        <v>73</v>
      </c>
      <c r="G190" s="10">
        <f>SUM(G191:G192)</f>
        <v>6210</v>
      </c>
    </row>
    <row r="191" spans="1:7" ht="12">
      <c r="B191" s="25" t="s">
        <v>548</v>
      </c>
      <c r="C191" s="21"/>
      <c r="D191" s="25" t="s">
        <v>643</v>
      </c>
      <c r="E191" s="21"/>
      <c r="F191" s="21"/>
      <c r="G191" s="19">
        <v>6500</v>
      </c>
    </row>
    <row r="192" spans="1:7" ht="12">
      <c r="B192" s="25" t="s">
        <v>644</v>
      </c>
      <c r="C192" s="21"/>
      <c r="D192" s="25" t="s">
        <v>645</v>
      </c>
      <c r="E192" s="21"/>
      <c r="F192" s="21"/>
      <c r="G192" s="19">
        <v>-290</v>
      </c>
    </row>
    <row r="193" spans="1:7" ht="24">
      <c r="A193" s="8">
        <v>440</v>
      </c>
      <c r="B193" s="1" t="s">
        <v>95</v>
      </c>
      <c r="C193" s="1" t="s">
        <v>13</v>
      </c>
      <c r="D193" s="3" t="s">
        <v>96</v>
      </c>
      <c r="F193" s="9" t="s">
        <v>73</v>
      </c>
      <c r="G193" s="10">
        <f>SUM(G194:G195)</f>
        <v>6210</v>
      </c>
    </row>
    <row r="194" spans="1:7" ht="12">
      <c r="B194" s="25" t="s">
        <v>548</v>
      </c>
      <c r="C194" s="21"/>
      <c r="D194" s="25" t="s">
        <v>643</v>
      </c>
      <c r="E194" s="21"/>
      <c r="F194" s="21"/>
      <c r="G194" s="19">
        <v>6500</v>
      </c>
    </row>
    <row r="195" spans="1:7" ht="12">
      <c r="B195" s="25" t="s">
        <v>644</v>
      </c>
      <c r="C195" s="21"/>
      <c r="D195" s="25" t="s">
        <v>645</v>
      </c>
      <c r="E195" s="21"/>
      <c r="F195" s="21"/>
      <c r="G195" s="19">
        <v>-290</v>
      </c>
    </row>
    <row r="196" spans="1:7" ht="36">
      <c r="A196" s="8">
        <v>450</v>
      </c>
      <c r="B196" s="1" t="s">
        <v>102</v>
      </c>
      <c r="C196" s="1" t="s">
        <v>13</v>
      </c>
      <c r="D196" s="3" t="s">
        <v>103</v>
      </c>
      <c r="F196" s="9" t="s">
        <v>73</v>
      </c>
      <c r="G196" s="10">
        <f>SUM(G197:G198)</f>
        <v>5910</v>
      </c>
    </row>
    <row r="197" spans="1:7" ht="12">
      <c r="B197" s="25" t="s">
        <v>548</v>
      </c>
      <c r="C197" s="21"/>
      <c r="D197" s="25" t="s">
        <v>646</v>
      </c>
      <c r="E197" s="21"/>
      <c r="F197" s="21"/>
      <c r="G197" s="19">
        <v>6200</v>
      </c>
    </row>
    <row r="198" spans="1:7" ht="12">
      <c r="B198" s="25" t="s">
        <v>644</v>
      </c>
      <c r="C198" s="21"/>
      <c r="D198" s="25" t="s">
        <v>645</v>
      </c>
      <c r="E198" s="21"/>
      <c r="F198" s="21"/>
      <c r="G198" s="19">
        <v>-290</v>
      </c>
    </row>
    <row r="199" spans="1:7" ht="48">
      <c r="A199" s="8">
        <v>460</v>
      </c>
      <c r="B199" s="1" t="s">
        <v>102</v>
      </c>
      <c r="C199" s="1" t="s">
        <v>13</v>
      </c>
      <c r="D199" s="3" t="s">
        <v>104</v>
      </c>
      <c r="F199" s="9" t="s">
        <v>73</v>
      </c>
      <c r="G199" s="10">
        <f>SUM(G200)</f>
        <v>300</v>
      </c>
    </row>
    <row r="200" spans="1:7" ht="12">
      <c r="B200" s="25" t="s">
        <v>647</v>
      </c>
      <c r="C200" s="21"/>
      <c r="D200" s="25" t="s">
        <v>571</v>
      </c>
      <c r="E200" s="21"/>
      <c r="F200" s="21"/>
      <c r="G200" s="19">
        <v>300</v>
      </c>
    </row>
    <row r="202" spans="1:7" ht="12.75">
      <c r="A202" s="23" t="s">
        <v>105</v>
      </c>
      <c r="B202" s="21"/>
      <c r="C202" s="24" t="s">
        <v>106</v>
      </c>
      <c r="D202" s="21"/>
      <c r="E202" s="21"/>
    </row>
    <row r="203" spans="1:7" ht="24">
      <c r="A203" s="8">
        <v>470</v>
      </c>
      <c r="B203" s="1" t="s">
        <v>84</v>
      </c>
      <c r="C203" s="1" t="s">
        <v>13</v>
      </c>
      <c r="D203" s="3" t="s">
        <v>85</v>
      </c>
      <c r="F203" s="9" t="s">
        <v>73</v>
      </c>
      <c r="G203" s="10">
        <f>SUM(G204)</f>
        <v>200</v>
      </c>
    </row>
    <row r="204" spans="1:7" ht="12">
      <c r="B204" s="25" t="s">
        <v>648</v>
      </c>
      <c r="C204" s="21"/>
      <c r="D204" s="25" t="s">
        <v>584</v>
      </c>
      <c r="E204" s="21"/>
      <c r="F204" s="21"/>
      <c r="G204" s="19">
        <v>200</v>
      </c>
    </row>
    <row r="205" spans="1:7" ht="24">
      <c r="A205" s="8">
        <v>480</v>
      </c>
      <c r="B205" s="1" t="s">
        <v>86</v>
      </c>
      <c r="C205" s="1" t="s">
        <v>13</v>
      </c>
      <c r="D205" s="3" t="s">
        <v>87</v>
      </c>
      <c r="F205" s="9" t="s">
        <v>73</v>
      </c>
      <c r="G205" s="10">
        <f>SUM(G206)</f>
        <v>200</v>
      </c>
    </row>
    <row r="206" spans="1:7" ht="12">
      <c r="B206" s="25" t="s">
        <v>648</v>
      </c>
      <c r="C206" s="21"/>
      <c r="D206" s="25" t="s">
        <v>584</v>
      </c>
      <c r="E206" s="21"/>
      <c r="F206" s="21"/>
      <c r="G206" s="19">
        <v>200</v>
      </c>
    </row>
    <row r="207" spans="1:7" ht="24">
      <c r="A207" s="8">
        <v>490</v>
      </c>
      <c r="B207" s="1" t="s">
        <v>84</v>
      </c>
      <c r="C207" s="1" t="s">
        <v>13</v>
      </c>
      <c r="D207" s="3" t="s">
        <v>88</v>
      </c>
      <c r="F207" s="9" t="s">
        <v>73</v>
      </c>
      <c r="G207" s="10">
        <f>SUM(G208)</f>
        <v>200</v>
      </c>
    </row>
    <row r="208" spans="1:7" ht="12">
      <c r="B208" s="25" t="s">
        <v>648</v>
      </c>
      <c r="C208" s="21"/>
      <c r="D208" s="25" t="s">
        <v>584</v>
      </c>
      <c r="E208" s="21"/>
      <c r="F208" s="21"/>
      <c r="G208" s="19">
        <v>200</v>
      </c>
    </row>
    <row r="209" spans="1:7" ht="24">
      <c r="A209" s="8">
        <v>500</v>
      </c>
      <c r="B209" s="1" t="s">
        <v>89</v>
      </c>
      <c r="C209" s="1" t="s">
        <v>13</v>
      </c>
      <c r="D209" s="3" t="s">
        <v>90</v>
      </c>
      <c r="F209" s="9" t="s">
        <v>73</v>
      </c>
      <c r="G209" s="10">
        <f>SUM(G210)</f>
        <v>200</v>
      </c>
    </row>
    <row r="210" spans="1:7" ht="12">
      <c r="B210" s="25" t="s">
        <v>648</v>
      </c>
      <c r="C210" s="21"/>
      <c r="D210" s="25" t="s">
        <v>584</v>
      </c>
      <c r="E210" s="21"/>
      <c r="F210" s="21"/>
      <c r="G210" s="19">
        <v>200</v>
      </c>
    </row>
    <row r="211" spans="1:7" ht="12">
      <c r="A211" s="8">
        <v>510</v>
      </c>
      <c r="B211" s="1" t="s">
        <v>89</v>
      </c>
      <c r="C211" s="1" t="s">
        <v>13</v>
      </c>
      <c r="D211" s="3" t="s">
        <v>107</v>
      </c>
      <c r="F211" s="9" t="s">
        <v>73</v>
      </c>
      <c r="G211" s="10">
        <f>SUM(G212)</f>
        <v>200</v>
      </c>
    </row>
    <row r="212" spans="1:7" ht="12">
      <c r="B212" s="25" t="s">
        <v>648</v>
      </c>
      <c r="C212" s="21"/>
      <c r="D212" s="25" t="s">
        <v>584</v>
      </c>
      <c r="E212" s="21"/>
      <c r="F212" s="21"/>
      <c r="G212" s="19">
        <v>200</v>
      </c>
    </row>
    <row r="213" spans="1:7" ht="48">
      <c r="A213" s="8">
        <v>520</v>
      </c>
      <c r="B213" s="1" t="s">
        <v>108</v>
      </c>
      <c r="C213" s="1" t="s">
        <v>13</v>
      </c>
      <c r="D213" s="3" t="s">
        <v>109</v>
      </c>
      <c r="F213" s="9" t="s">
        <v>73</v>
      </c>
      <c r="G213" s="10">
        <f>SUM(G214)</f>
        <v>200</v>
      </c>
    </row>
    <row r="214" spans="1:7" ht="12">
      <c r="B214" s="25" t="s">
        <v>648</v>
      </c>
      <c r="C214" s="21"/>
      <c r="D214" s="25" t="s">
        <v>584</v>
      </c>
      <c r="E214" s="21"/>
      <c r="F214" s="21"/>
      <c r="G214" s="19">
        <v>200</v>
      </c>
    </row>
    <row r="216" spans="1:7" ht="12.75">
      <c r="A216" s="23" t="s">
        <v>110</v>
      </c>
      <c r="B216" s="21"/>
      <c r="C216" s="24" t="s">
        <v>111</v>
      </c>
      <c r="D216" s="21"/>
      <c r="E216" s="21"/>
    </row>
    <row r="217" spans="1:7" ht="24">
      <c r="A217" s="8">
        <v>530</v>
      </c>
      <c r="B217" s="1" t="s">
        <v>84</v>
      </c>
      <c r="C217" s="1" t="s">
        <v>13</v>
      </c>
      <c r="D217" s="3" t="s">
        <v>85</v>
      </c>
      <c r="F217" s="9" t="s">
        <v>73</v>
      </c>
      <c r="G217" s="10">
        <f>SUM(G218)</f>
        <v>120</v>
      </c>
    </row>
    <row r="218" spans="1:7" ht="12">
      <c r="B218" s="25" t="s">
        <v>649</v>
      </c>
      <c r="C218" s="21"/>
      <c r="D218" s="25" t="s">
        <v>561</v>
      </c>
      <c r="E218" s="21"/>
      <c r="F218" s="21"/>
      <c r="G218" s="19">
        <v>120</v>
      </c>
    </row>
    <row r="219" spans="1:7" ht="24">
      <c r="A219" s="8">
        <v>540</v>
      </c>
      <c r="B219" s="1" t="s">
        <v>86</v>
      </c>
      <c r="C219" s="1" t="s">
        <v>13</v>
      </c>
      <c r="D219" s="3" t="s">
        <v>87</v>
      </c>
      <c r="F219" s="9" t="s">
        <v>73</v>
      </c>
      <c r="G219" s="10">
        <f>SUM(G220)</f>
        <v>120</v>
      </c>
    </row>
    <row r="220" spans="1:7" ht="12">
      <c r="B220" s="25" t="s">
        <v>649</v>
      </c>
      <c r="C220" s="21"/>
      <c r="D220" s="25" t="s">
        <v>561</v>
      </c>
      <c r="E220" s="21"/>
      <c r="F220" s="21"/>
      <c r="G220" s="19">
        <v>120</v>
      </c>
    </row>
    <row r="221" spans="1:7" ht="24">
      <c r="A221" s="8">
        <v>550</v>
      </c>
      <c r="B221" s="1" t="s">
        <v>84</v>
      </c>
      <c r="C221" s="1" t="s">
        <v>13</v>
      </c>
      <c r="D221" s="3" t="s">
        <v>88</v>
      </c>
      <c r="F221" s="9" t="s">
        <v>73</v>
      </c>
      <c r="G221" s="10">
        <f>SUM(G222)</f>
        <v>120</v>
      </c>
    </row>
    <row r="222" spans="1:7" ht="12">
      <c r="B222" s="25" t="s">
        <v>649</v>
      </c>
      <c r="C222" s="21"/>
      <c r="D222" s="25" t="s">
        <v>561</v>
      </c>
      <c r="E222" s="21"/>
      <c r="F222" s="21"/>
      <c r="G222" s="19">
        <v>120</v>
      </c>
    </row>
    <row r="223" spans="1:7" ht="24">
      <c r="A223" s="8">
        <v>560</v>
      </c>
      <c r="B223" s="1" t="s">
        <v>89</v>
      </c>
      <c r="C223" s="1" t="s">
        <v>13</v>
      </c>
      <c r="D223" s="3" t="s">
        <v>90</v>
      </c>
      <c r="F223" s="9" t="s">
        <v>73</v>
      </c>
      <c r="G223" s="10">
        <f>SUM(G224)</f>
        <v>120</v>
      </c>
    </row>
    <row r="224" spans="1:7" ht="12">
      <c r="B224" s="25" t="s">
        <v>649</v>
      </c>
      <c r="C224" s="21"/>
      <c r="D224" s="25" t="s">
        <v>561</v>
      </c>
      <c r="E224" s="21"/>
      <c r="F224" s="21"/>
      <c r="G224" s="19">
        <v>120</v>
      </c>
    </row>
    <row r="225" spans="1:7" ht="12">
      <c r="A225" s="8">
        <v>570</v>
      </c>
      <c r="B225" s="1" t="s">
        <v>51</v>
      </c>
      <c r="C225" s="1" t="s">
        <v>13</v>
      </c>
      <c r="D225" s="3" t="s">
        <v>112</v>
      </c>
      <c r="F225" s="9" t="s">
        <v>42</v>
      </c>
      <c r="G225" s="10">
        <f>SUM(G226)</f>
        <v>72.900000000000006</v>
      </c>
    </row>
    <row r="226" spans="1:7" ht="12">
      <c r="B226" s="25" t="s">
        <v>649</v>
      </c>
      <c r="C226" s="21"/>
      <c r="D226" s="25" t="s">
        <v>650</v>
      </c>
      <c r="E226" s="21"/>
      <c r="F226" s="21"/>
      <c r="G226" s="19">
        <v>72.900000000000006</v>
      </c>
    </row>
    <row r="227" spans="1:7" ht="48">
      <c r="A227" s="8">
        <v>580</v>
      </c>
      <c r="B227" s="1" t="s">
        <v>108</v>
      </c>
      <c r="C227" s="1" t="s">
        <v>13</v>
      </c>
      <c r="D227" s="3" t="s">
        <v>113</v>
      </c>
      <c r="F227" s="9" t="s">
        <v>73</v>
      </c>
      <c r="G227" s="10">
        <f>SUM(G228)</f>
        <v>120</v>
      </c>
    </row>
    <row r="228" spans="1:7" ht="12">
      <c r="B228" s="25" t="s">
        <v>649</v>
      </c>
      <c r="C228" s="21"/>
      <c r="D228" s="25" t="s">
        <v>561</v>
      </c>
      <c r="E228" s="21"/>
      <c r="F228" s="21"/>
      <c r="G228" s="19">
        <v>120</v>
      </c>
    </row>
    <row r="230" spans="1:7" ht="12.75">
      <c r="A230" s="23" t="s">
        <v>114</v>
      </c>
      <c r="B230" s="21"/>
      <c r="C230" s="24" t="s">
        <v>115</v>
      </c>
      <c r="D230" s="21"/>
      <c r="E230" s="21"/>
    </row>
    <row r="231" spans="1:7" ht="24">
      <c r="A231" s="8">
        <v>590</v>
      </c>
      <c r="B231" s="1" t="s">
        <v>84</v>
      </c>
      <c r="C231" s="1" t="s">
        <v>13</v>
      </c>
      <c r="D231" s="3" t="s">
        <v>85</v>
      </c>
      <c r="F231" s="9" t="s">
        <v>73</v>
      </c>
      <c r="G231" s="10">
        <f>SUM(G232)</f>
        <v>650</v>
      </c>
    </row>
    <row r="232" spans="1:7" ht="12">
      <c r="B232" s="25" t="s">
        <v>651</v>
      </c>
      <c r="C232" s="21"/>
      <c r="D232" s="25" t="s">
        <v>563</v>
      </c>
      <c r="E232" s="21"/>
      <c r="F232" s="21"/>
      <c r="G232" s="19">
        <v>650</v>
      </c>
    </row>
    <row r="233" spans="1:7" ht="24">
      <c r="A233" s="8">
        <v>600</v>
      </c>
      <c r="B233" s="1" t="s">
        <v>86</v>
      </c>
      <c r="C233" s="1" t="s">
        <v>13</v>
      </c>
      <c r="D233" s="3" t="s">
        <v>87</v>
      </c>
      <c r="F233" s="9" t="s">
        <v>73</v>
      </c>
      <c r="G233" s="10">
        <f>SUM(G234)</f>
        <v>650</v>
      </c>
    </row>
    <row r="234" spans="1:7" ht="12">
      <c r="B234" s="25" t="s">
        <v>651</v>
      </c>
      <c r="C234" s="21"/>
      <c r="D234" s="25" t="s">
        <v>563</v>
      </c>
      <c r="E234" s="21"/>
      <c r="F234" s="21"/>
      <c r="G234" s="19">
        <v>650</v>
      </c>
    </row>
    <row r="235" spans="1:7" ht="24">
      <c r="A235" s="8">
        <v>610</v>
      </c>
      <c r="B235" s="1" t="s">
        <v>84</v>
      </c>
      <c r="C235" s="1" t="s">
        <v>13</v>
      </c>
      <c r="D235" s="3" t="s">
        <v>88</v>
      </c>
      <c r="F235" s="9" t="s">
        <v>73</v>
      </c>
      <c r="G235" s="10">
        <f>SUM(G236)</f>
        <v>650</v>
      </c>
    </row>
    <row r="236" spans="1:7" ht="12">
      <c r="B236" s="25" t="s">
        <v>651</v>
      </c>
      <c r="C236" s="21"/>
      <c r="D236" s="25" t="s">
        <v>563</v>
      </c>
      <c r="E236" s="21"/>
      <c r="F236" s="21"/>
      <c r="G236" s="19">
        <v>650</v>
      </c>
    </row>
    <row r="237" spans="1:7" ht="24">
      <c r="A237" s="8">
        <v>620</v>
      </c>
      <c r="B237" s="1" t="s">
        <v>84</v>
      </c>
      <c r="C237" s="1" t="s">
        <v>13</v>
      </c>
      <c r="D237" s="3" t="s">
        <v>116</v>
      </c>
      <c r="F237" s="9" t="s">
        <v>73</v>
      </c>
      <c r="G237" s="10">
        <f>SUM(G238)</f>
        <v>650</v>
      </c>
    </row>
    <row r="238" spans="1:7" ht="12">
      <c r="B238" s="25" t="s">
        <v>651</v>
      </c>
      <c r="C238" s="21"/>
      <c r="D238" s="25" t="s">
        <v>563</v>
      </c>
      <c r="E238" s="21"/>
      <c r="F238" s="21"/>
      <c r="G238" s="19">
        <v>650</v>
      </c>
    </row>
    <row r="239" spans="1:7" ht="24">
      <c r="A239" s="8">
        <v>630</v>
      </c>
      <c r="B239" s="1" t="s">
        <v>86</v>
      </c>
      <c r="C239" s="1" t="s">
        <v>13</v>
      </c>
      <c r="D239" s="3" t="s">
        <v>117</v>
      </c>
      <c r="F239" s="9" t="s">
        <v>73</v>
      </c>
      <c r="G239" s="10">
        <f>SUM(G240)</f>
        <v>650</v>
      </c>
    </row>
    <row r="240" spans="1:7" ht="12">
      <c r="B240" s="25" t="s">
        <v>651</v>
      </c>
      <c r="C240" s="21"/>
      <c r="D240" s="25" t="s">
        <v>563</v>
      </c>
      <c r="E240" s="21"/>
      <c r="F240" s="21"/>
      <c r="G240" s="19">
        <v>650</v>
      </c>
    </row>
    <row r="241" spans="1:7" ht="24">
      <c r="A241" s="8">
        <v>640</v>
      </c>
      <c r="B241" s="1" t="s">
        <v>91</v>
      </c>
      <c r="C241" s="1" t="s">
        <v>13</v>
      </c>
      <c r="D241" s="3" t="s">
        <v>118</v>
      </c>
      <c r="F241" s="9" t="s">
        <v>73</v>
      </c>
      <c r="G241" s="10">
        <f>SUM(G242)</f>
        <v>650</v>
      </c>
    </row>
    <row r="242" spans="1:7" ht="12">
      <c r="B242" s="25" t="s">
        <v>651</v>
      </c>
      <c r="C242" s="21"/>
      <c r="D242" s="25" t="s">
        <v>563</v>
      </c>
      <c r="E242" s="21"/>
      <c r="F242" s="21"/>
      <c r="G242" s="19">
        <v>650</v>
      </c>
    </row>
    <row r="244" spans="1:7" ht="12.75">
      <c r="A244" s="23" t="s">
        <v>119</v>
      </c>
      <c r="B244" s="21"/>
      <c r="C244" s="24" t="s">
        <v>120</v>
      </c>
      <c r="D244" s="21"/>
      <c r="E244" s="21"/>
    </row>
    <row r="245" spans="1:7" ht="24">
      <c r="A245" s="8">
        <v>650</v>
      </c>
      <c r="B245" s="1" t="s">
        <v>84</v>
      </c>
      <c r="C245" s="1" t="s">
        <v>13</v>
      </c>
      <c r="D245" s="3" t="s">
        <v>85</v>
      </c>
      <c r="F245" s="9" t="s">
        <v>73</v>
      </c>
      <c r="G245" s="10">
        <f>SUM(G246)</f>
        <v>170</v>
      </c>
    </row>
    <row r="246" spans="1:7" ht="12">
      <c r="B246" s="25" t="s">
        <v>652</v>
      </c>
      <c r="C246" s="21"/>
      <c r="D246" s="25" t="s">
        <v>565</v>
      </c>
      <c r="E246" s="21"/>
      <c r="F246" s="21"/>
      <c r="G246" s="19">
        <v>170</v>
      </c>
    </row>
    <row r="247" spans="1:7" ht="24">
      <c r="A247" s="8">
        <v>660</v>
      </c>
      <c r="B247" s="1" t="s">
        <v>86</v>
      </c>
      <c r="C247" s="1" t="s">
        <v>13</v>
      </c>
      <c r="D247" s="3" t="s">
        <v>87</v>
      </c>
      <c r="F247" s="9" t="s">
        <v>73</v>
      </c>
      <c r="G247" s="10">
        <f>SUM(G248)</f>
        <v>170</v>
      </c>
    </row>
    <row r="248" spans="1:7" ht="12">
      <c r="B248" s="25" t="s">
        <v>652</v>
      </c>
      <c r="C248" s="21"/>
      <c r="D248" s="25" t="s">
        <v>565</v>
      </c>
      <c r="E248" s="21"/>
      <c r="F248" s="21"/>
      <c r="G248" s="19">
        <v>170</v>
      </c>
    </row>
    <row r="249" spans="1:7" ht="24">
      <c r="A249" s="8">
        <v>670</v>
      </c>
      <c r="B249" s="1" t="s">
        <v>84</v>
      </c>
      <c r="C249" s="1" t="s">
        <v>13</v>
      </c>
      <c r="D249" s="3" t="s">
        <v>88</v>
      </c>
      <c r="F249" s="9" t="s">
        <v>73</v>
      </c>
      <c r="G249" s="10">
        <f>SUM(G250)</f>
        <v>170</v>
      </c>
    </row>
    <row r="250" spans="1:7" ht="12">
      <c r="B250" s="25" t="s">
        <v>652</v>
      </c>
      <c r="C250" s="21"/>
      <c r="D250" s="25" t="s">
        <v>565</v>
      </c>
      <c r="E250" s="21"/>
      <c r="F250" s="21"/>
      <c r="G250" s="19">
        <v>170</v>
      </c>
    </row>
    <row r="251" spans="1:7" ht="24">
      <c r="A251" s="8">
        <v>680</v>
      </c>
      <c r="B251" s="1" t="s">
        <v>89</v>
      </c>
      <c r="C251" s="1" t="s">
        <v>13</v>
      </c>
      <c r="D251" s="3" t="s">
        <v>90</v>
      </c>
      <c r="F251" s="9" t="s">
        <v>73</v>
      </c>
      <c r="G251" s="10">
        <f>SUM(G252)</f>
        <v>170</v>
      </c>
    </row>
    <row r="252" spans="1:7" ht="12">
      <c r="B252" s="25" t="s">
        <v>652</v>
      </c>
      <c r="C252" s="21"/>
      <c r="D252" s="25" t="s">
        <v>565</v>
      </c>
      <c r="E252" s="21"/>
      <c r="F252" s="21"/>
      <c r="G252" s="19">
        <v>170</v>
      </c>
    </row>
    <row r="253" spans="1:7" ht="12">
      <c r="A253" s="8">
        <v>690</v>
      </c>
      <c r="B253" s="1" t="s">
        <v>89</v>
      </c>
      <c r="C253" s="1" t="s">
        <v>13</v>
      </c>
      <c r="D253" s="3" t="s">
        <v>121</v>
      </c>
      <c r="F253" s="9" t="s">
        <v>73</v>
      </c>
      <c r="G253" s="10">
        <f>SUM(G254)</f>
        <v>170</v>
      </c>
    </row>
    <row r="254" spans="1:7" ht="12">
      <c r="B254" s="25" t="s">
        <v>652</v>
      </c>
      <c r="C254" s="21"/>
      <c r="D254" s="25" t="s">
        <v>565</v>
      </c>
      <c r="E254" s="21"/>
      <c r="F254" s="21"/>
      <c r="G254" s="19">
        <v>170</v>
      </c>
    </row>
    <row r="255" spans="1:7" ht="48">
      <c r="A255" s="8">
        <v>700</v>
      </c>
      <c r="B255" s="1" t="s">
        <v>108</v>
      </c>
      <c r="C255" s="1" t="s">
        <v>13</v>
      </c>
      <c r="D255" s="3" t="s">
        <v>113</v>
      </c>
      <c r="F255" s="9" t="s">
        <v>73</v>
      </c>
      <c r="G255" s="10">
        <f>SUM(G256)</f>
        <v>170</v>
      </c>
    </row>
    <row r="256" spans="1:7" ht="12">
      <c r="B256" s="25" t="s">
        <v>652</v>
      </c>
      <c r="C256" s="21"/>
      <c r="D256" s="25" t="s">
        <v>565</v>
      </c>
      <c r="E256" s="21"/>
      <c r="F256" s="21"/>
      <c r="G256" s="19">
        <v>170</v>
      </c>
    </row>
    <row r="258" spans="1:7" ht="12.75">
      <c r="A258" s="23" t="s">
        <v>122</v>
      </c>
      <c r="B258" s="21"/>
      <c r="C258" s="24" t="s">
        <v>123</v>
      </c>
      <c r="D258" s="21"/>
      <c r="E258" s="21"/>
    </row>
    <row r="259" spans="1:7" ht="24">
      <c r="A259" s="8">
        <v>710</v>
      </c>
      <c r="B259" s="1" t="s">
        <v>84</v>
      </c>
      <c r="C259" s="1" t="s">
        <v>13</v>
      </c>
      <c r="D259" s="3" t="s">
        <v>85</v>
      </c>
      <c r="F259" s="9" t="s">
        <v>73</v>
      </c>
      <c r="G259" s="10">
        <f>SUM(G260)</f>
        <v>200</v>
      </c>
    </row>
    <row r="260" spans="1:7" ht="12">
      <c r="B260" s="25" t="s">
        <v>653</v>
      </c>
      <c r="C260" s="21"/>
      <c r="D260" s="25" t="s">
        <v>584</v>
      </c>
      <c r="E260" s="21"/>
      <c r="F260" s="21"/>
      <c r="G260" s="19">
        <v>200</v>
      </c>
    </row>
    <row r="261" spans="1:7" ht="24">
      <c r="A261" s="8">
        <v>720</v>
      </c>
      <c r="B261" s="1" t="s">
        <v>86</v>
      </c>
      <c r="C261" s="1" t="s">
        <v>13</v>
      </c>
      <c r="D261" s="3" t="s">
        <v>87</v>
      </c>
      <c r="F261" s="9" t="s">
        <v>73</v>
      </c>
      <c r="G261" s="10">
        <f>SUM(G262)</f>
        <v>200</v>
      </c>
    </row>
    <row r="262" spans="1:7" ht="12">
      <c r="B262" s="25" t="s">
        <v>653</v>
      </c>
      <c r="C262" s="21"/>
      <c r="D262" s="25" t="s">
        <v>584</v>
      </c>
      <c r="E262" s="21"/>
      <c r="F262" s="21"/>
      <c r="G262" s="19">
        <v>200</v>
      </c>
    </row>
    <row r="263" spans="1:7" ht="24">
      <c r="A263" s="8">
        <v>730</v>
      </c>
      <c r="B263" s="1" t="s">
        <v>84</v>
      </c>
      <c r="C263" s="1" t="s">
        <v>13</v>
      </c>
      <c r="D263" s="3" t="s">
        <v>88</v>
      </c>
      <c r="F263" s="9" t="s">
        <v>73</v>
      </c>
      <c r="G263" s="10">
        <f>SUM(G264)</f>
        <v>200</v>
      </c>
    </row>
    <row r="264" spans="1:7" ht="12">
      <c r="B264" s="25" t="s">
        <v>653</v>
      </c>
      <c r="C264" s="21"/>
      <c r="D264" s="25" t="s">
        <v>584</v>
      </c>
      <c r="E264" s="21"/>
      <c r="F264" s="21"/>
      <c r="G264" s="19">
        <v>200</v>
      </c>
    </row>
    <row r="265" spans="1:7" ht="24">
      <c r="A265" s="8">
        <v>740</v>
      </c>
      <c r="B265" s="1" t="s">
        <v>89</v>
      </c>
      <c r="C265" s="1" t="s">
        <v>13</v>
      </c>
      <c r="D265" s="3" t="s">
        <v>90</v>
      </c>
      <c r="F265" s="9" t="s">
        <v>73</v>
      </c>
      <c r="G265" s="10">
        <f>SUM(G266)</f>
        <v>200</v>
      </c>
    </row>
    <row r="266" spans="1:7" ht="12">
      <c r="B266" s="25" t="s">
        <v>653</v>
      </c>
      <c r="C266" s="21"/>
      <c r="D266" s="25" t="s">
        <v>584</v>
      </c>
      <c r="E266" s="21"/>
      <c r="F266" s="21"/>
      <c r="G266" s="19">
        <v>200</v>
      </c>
    </row>
    <row r="267" spans="1:7" ht="12">
      <c r="A267" s="8">
        <v>750</v>
      </c>
      <c r="B267" s="1" t="s">
        <v>89</v>
      </c>
      <c r="C267" s="1" t="s">
        <v>13</v>
      </c>
      <c r="D267" s="3" t="s">
        <v>124</v>
      </c>
      <c r="F267" s="9" t="s">
        <v>73</v>
      </c>
      <c r="G267" s="10">
        <f>SUM(G268)</f>
        <v>200</v>
      </c>
    </row>
    <row r="268" spans="1:7" ht="12">
      <c r="B268" s="25" t="s">
        <v>653</v>
      </c>
      <c r="C268" s="21"/>
      <c r="D268" s="25" t="s">
        <v>584</v>
      </c>
      <c r="E268" s="21"/>
      <c r="F268" s="21"/>
      <c r="G268" s="19">
        <v>200</v>
      </c>
    </row>
    <row r="269" spans="1:7" ht="48">
      <c r="A269" s="8">
        <v>760</v>
      </c>
      <c r="B269" s="1" t="s">
        <v>108</v>
      </c>
      <c r="C269" s="1" t="s">
        <v>13</v>
      </c>
      <c r="D269" s="3" t="s">
        <v>109</v>
      </c>
      <c r="F269" s="9" t="s">
        <v>73</v>
      </c>
      <c r="G269" s="10">
        <f>SUM(G270)</f>
        <v>200</v>
      </c>
    </row>
    <row r="270" spans="1:7" ht="12">
      <c r="B270" s="25" t="s">
        <v>653</v>
      </c>
      <c r="C270" s="21"/>
      <c r="D270" s="25" t="s">
        <v>584</v>
      </c>
      <c r="E270" s="21"/>
      <c r="F270" s="21"/>
      <c r="G270" s="19">
        <v>200</v>
      </c>
    </row>
    <row r="272" spans="1:7" ht="12.75">
      <c r="A272" s="23" t="s">
        <v>125</v>
      </c>
      <c r="B272" s="21"/>
      <c r="C272" s="24" t="s">
        <v>126</v>
      </c>
      <c r="D272" s="21"/>
      <c r="E272" s="21"/>
    </row>
    <row r="273" spans="1:7" ht="24">
      <c r="A273" s="8">
        <v>770</v>
      </c>
      <c r="B273" s="1" t="s">
        <v>84</v>
      </c>
      <c r="C273" s="1" t="s">
        <v>13</v>
      </c>
      <c r="D273" s="3" t="s">
        <v>85</v>
      </c>
      <c r="F273" s="9" t="s">
        <v>73</v>
      </c>
      <c r="G273" s="10">
        <f>SUM(G274)</f>
        <v>710</v>
      </c>
    </row>
    <row r="274" spans="1:7" ht="12">
      <c r="B274" s="25" t="s">
        <v>654</v>
      </c>
      <c r="C274" s="21"/>
      <c r="D274" s="25" t="s">
        <v>602</v>
      </c>
      <c r="E274" s="21"/>
      <c r="F274" s="21"/>
      <c r="G274" s="19">
        <v>710</v>
      </c>
    </row>
    <row r="275" spans="1:7" ht="24">
      <c r="A275" s="8">
        <v>780</v>
      </c>
      <c r="B275" s="1" t="s">
        <v>86</v>
      </c>
      <c r="C275" s="1" t="s">
        <v>13</v>
      </c>
      <c r="D275" s="3" t="s">
        <v>87</v>
      </c>
      <c r="F275" s="9" t="s">
        <v>73</v>
      </c>
      <c r="G275" s="10">
        <f>SUM(G276)</f>
        <v>710</v>
      </c>
    </row>
    <row r="276" spans="1:7" ht="12">
      <c r="B276" s="25" t="s">
        <v>654</v>
      </c>
      <c r="C276" s="21"/>
      <c r="D276" s="25" t="s">
        <v>602</v>
      </c>
      <c r="E276" s="21"/>
      <c r="F276" s="21"/>
      <c r="G276" s="19">
        <v>710</v>
      </c>
    </row>
    <row r="277" spans="1:7" ht="24">
      <c r="A277" s="8">
        <v>790</v>
      </c>
      <c r="B277" s="1" t="s">
        <v>84</v>
      </c>
      <c r="C277" s="1" t="s">
        <v>13</v>
      </c>
      <c r="D277" s="3" t="s">
        <v>88</v>
      </c>
      <c r="F277" s="9" t="s">
        <v>73</v>
      </c>
      <c r="G277" s="10">
        <f>SUM(G278)</f>
        <v>710</v>
      </c>
    </row>
    <row r="278" spans="1:7" ht="12">
      <c r="B278" s="25" t="s">
        <v>654</v>
      </c>
      <c r="C278" s="21"/>
      <c r="D278" s="25" t="s">
        <v>602</v>
      </c>
      <c r="E278" s="21"/>
      <c r="F278" s="21"/>
      <c r="G278" s="19">
        <v>710</v>
      </c>
    </row>
    <row r="279" spans="1:7" ht="24">
      <c r="A279" s="8">
        <v>800</v>
      </c>
      <c r="B279" s="1" t="s">
        <v>89</v>
      </c>
      <c r="C279" s="1" t="s">
        <v>13</v>
      </c>
      <c r="D279" s="3" t="s">
        <v>90</v>
      </c>
      <c r="F279" s="9" t="s">
        <v>73</v>
      </c>
      <c r="G279" s="10">
        <f>SUM(G280)</f>
        <v>710</v>
      </c>
    </row>
    <row r="280" spans="1:7" ht="12">
      <c r="B280" s="25" t="s">
        <v>654</v>
      </c>
      <c r="C280" s="21"/>
      <c r="D280" s="25" t="s">
        <v>602</v>
      </c>
      <c r="E280" s="21"/>
      <c r="F280" s="21"/>
      <c r="G280" s="19">
        <v>710</v>
      </c>
    </row>
    <row r="281" spans="1:7" ht="12">
      <c r="A281" s="8">
        <v>810</v>
      </c>
      <c r="B281" s="1" t="s">
        <v>89</v>
      </c>
      <c r="C281" s="1" t="s">
        <v>13</v>
      </c>
      <c r="D281" s="3" t="s">
        <v>124</v>
      </c>
      <c r="F281" s="9" t="s">
        <v>73</v>
      </c>
      <c r="G281" s="10">
        <f>SUM(G282)</f>
        <v>710</v>
      </c>
    </row>
    <row r="282" spans="1:7" ht="12">
      <c r="B282" s="25" t="s">
        <v>654</v>
      </c>
      <c r="C282" s="21"/>
      <c r="D282" s="25" t="s">
        <v>602</v>
      </c>
      <c r="E282" s="21"/>
      <c r="F282" s="21"/>
      <c r="G282" s="19">
        <v>710</v>
      </c>
    </row>
    <row r="283" spans="1:7" ht="36">
      <c r="A283" s="8">
        <v>820</v>
      </c>
      <c r="B283" s="1" t="s">
        <v>108</v>
      </c>
      <c r="C283" s="1" t="s">
        <v>13</v>
      </c>
      <c r="D283" s="3" t="s">
        <v>127</v>
      </c>
      <c r="F283" s="9" t="s">
        <v>73</v>
      </c>
      <c r="G283" s="10">
        <f>SUM(G284)</f>
        <v>686</v>
      </c>
    </row>
    <row r="284" spans="1:7" ht="12">
      <c r="B284" s="25" t="s">
        <v>654</v>
      </c>
      <c r="C284" s="21"/>
      <c r="D284" s="25" t="s">
        <v>655</v>
      </c>
      <c r="E284" s="21"/>
      <c r="F284" s="21"/>
      <c r="G284" s="19">
        <v>686</v>
      </c>
    </row>
    <row r="285" spans="1:7" ht="36">
      <c r="A285" s="8">
        <v>830</v>
      </c>
      <c r="B285" s="1" t="s">
        <v>108</v>
      </c>
      <c r="C285" s="1" t="s">
        <v>13</v>
      </c>
      <c r="D285" s="3" t="s">
        <v>128</v>
      </c>
      <c r="F285" s="9" t="s">
        <v>73</v>
      </c>
      <c r="G285" s="10">
        <f>SUM(G286)</f>
        <v>24</v>
      </c>
    </row>
    <row r="286" spans="1:7" ht="12">
      <c r="B286" s="25" t="s">
        <v>656</v>
      </c>
      <c r="C286" s="21"/>
      <c r="D286" s="25" t="s">
        <v>657</v>
      </c>
      <c r="E286" s="21"/>
      <c r="F286" s="21"/>
      <c r="G286" s="19">
        <v>24</v>
      </c>
    </row>
    <row r="287" spans="1:7" ht="24">
      <c r="A287" s="8">
        <v>840</v>
      </c>
      <c r="B287" s="1" t="s">
        <v>71</v>
      </c>
      <c r="C287" s="1" t="s">
        <v>13</v>
      </c>
      <c r="D287" s="3" t="s">
        <v>129</v>
      </c>
      <c r="F287" s="9" t="s">
        <v>73</v>
      </c>
      <c r="G287" s="10">
        <f>SUM(G288)</f>
        <v>50</v>
      </c>
    </row>
    <row r="288" spans="1:7" ht="12">
      <c r="B288" s="25" t="s">
        <v>658</v>
      </c>
      <c r="C288" s="21"/>
      <c r="D288" s="25" t="s">
        <v>575</v>
      </c>
      <c r="E288" s="21"/>
      <c r="F288" s="21"/>
      <c r="G288" s="19">
        <v>50</v>
      </c>
    </row>
    <row r="289" spans="1:7" ht="24">
      <c r="A289" s="8">
        <v>850</v>
      </c>
      <c r="B289" s="1" t="s">
        <v>47</v>
      </c>
      <c r="C289" s="1" t="s">
        <v>13</v>
      </c>
      <c r="D289" s="3" t="s">
        <v>48</v>
      </c>
      <c r="F289" s="9" t="s">
        <v>42</v>
      </c>
      <c r="G289" s="10">
        <f>SUM(G290:G291)</f>
        <v>11.9</v>
      </c>
    </row>
    <row r="290" spans="1:7" ht="12">
      <c r="B290" s="25" t="s">
        <v>659</v>
      </c>
      <c r="C290" s="21"/>
      <c r="D290" s="25" t="s">
        <v>660</v>
      </c>
      <c r="E290" s="21"/>
      <c r="F290" s="21"/>
      <c r="G290" s="19">
        <v>0.4</v>
      </c>
    </row>
    <row r="291" spans="1:7" ht="12">
      <c r="B291" s="25" t="s">
        <v>661</v>
      </c>
      <c r="C291" s="21"/>
      <c r="D291" s="25" t="s">
        <v>662</v>
      </c>
      <c r="E291" s="21"/>
      <c r="F291" s="21"/>
      <c r="G291" s="19">
        <v>11.5</v>
      </c>
    </row>
    <row r="292" spans="1:7" ht="24">
      <c r="A292" s="8">
        <v>860</v>
      </c>
      <c r="B292" s="1" t="s">
        <v>84</v>
      </c>
      <c r="C292" s="1" t="s">
        <v>13</v>
      </c>
      <c r="D292" s="3" t="s">
        <v>130</v>
      </c>
      <c r="F292" s="9" t="s">
        <v>73</v>
      </c>
      <c r="G292" s="10">
        <f>SUM(G293)</f>
        <v>50</v>
      </c>
    </row>
    <row r="293" spans="1:7" ht="12">
      <c r="B293" s="25" t="s">
        <v>663</v>
      </c>
      <c r="C293" s="21"/>
      <c r="D293" s="25" t="s">
        <v>575</v>
      </c>
      <c r="E293" s="21"/>
      <c r="F293" s="21"/>
      <c r="G293" s="19">
        <v>50</v>
      </c>
    </row>
    <row r="294" spans="1:7" ht="24">
      <c r="A294" s="8">
        <v>870</v>
      </c>
      <c r="B294" s="1" t="s">
        <v>89</v>
      </c>
      <c r="C294" s="1" t="s">
        <v>13</v>
      </c>
      <c r="D294" s="3" t="s">
        <v>131</v>
      </c>
      <c r="F294" s="9" t="s">
        <v>73</v>
      </c>
      <c r="G294" s="10">
        <f>SUM(G295)</f>
        <v>50</v>
      </c>
    </row>
    <row r="295" spans="1:7" ht="12">
      <c r="B295" s="25" t="s">
        <v>663</v>
      </c>
      <c r="C295" s="21"/>
      <c r="D295" s="25" t="s">
        <v>575</v>
      </c>
      <c r="E295" s="21"/>
      <c r="F295" s="21"/>
      <c r="G295" s="19">
        <v>50</v>
      </c>
    </row>
    <row r="296" spans="1:7" ht="36">
      <c r="A296" s="8">
        <v>880</v>
      </c>
      <c r="B296" s="1" t="s">
        <v>108</v>
      </c>
      <c r="C296" s="1" t="s">
        <v>13</v>
      </c>
      <c r="D296" s="3" t="s">
        <v>132</v>
      </c>
      <c r="F296" s="9" t="s">
        <v>73</v>
      </c>
      <c r="G296" s="10">
        <f>SUM(G297)</f>
        <v>50</v>
      </c>
    </row>
    <row r="297" spans="1:7" ht="12">
      <c r="B297" s="25" t="s">
        <v>663</v>
      </c>
      <c r="C297" s="21"/>
      <c r="D297" s="25" t="s">
        <v>575</v>
      </c>
      <c r="E297" s="21"/>
      <c r="F297" s="21"/>
      <c r="G297" s="19">
        <v>50</v>
      </c>
    </row>
    <row r="299" spans="1:7" ht="12.75">
      <c r="A299" s="23" t="s">
        <v>133</v>
      </c>
      <c r="B299" s="21"/>
      <c r="C299" s="24" t="s">
        <v>134</v>
      </c>
      <c r="D299" s="21"/>
      <c r="E299" s="21"/>
    </row>
    <row r="300" spans="1:7" ht="24">
      <c r="A300" s="8">
        <v>890</v>
      </c>
      <c r="B300" s="1" t="s">
        <v>84</v>
      </c>
      <c r="C300" s="1" t="s">
        <v>13</v>
      </c>
      <c r="D300" s="3" t="s">
        <v>85</v>
      </c>
      <c r="F300" s="9" t="s">
        <v>73</v>
      </c>
      <c r="G300" s="10">
        <f>SUM(G301:G303)</f>
        <v>930</v>
      </c>
    </row>
    <row r="301" spans="1:7" ht="12">
      <c r="B301" s="25" t="s">
        <v>566</v>
      </c>
      <c r="C301" s="21"/>
      <c r="D301" s="25" t="s">
        <v>567</v>
      </c>
      <c r="E301" s="21"/>
      <c r="F301" s="21"/>
      <c r="G301" s="19">
        <v>370</v>
      </c>
    </row>
    <row r="302" spans="1:7" ht="12">
      <c r="B302" s="25" t="s">
        <v>664</v>
      </c>
      <c r="C302" s="21"/>
      <c r="D302" s="25" t="s">
        <v>577</v>
      </c>
      <c r="E302" s="21"/>
      <c r="F302" s="21"/>
      <c r="G302" s="19">
        <v>510</v>
      </c>
    </row>
    <row r="303" spans="1:7" ht="12">
      <c r="B303" s="25" t="s">
        <v>665</v>
      </c>
      <c r="C303" s="21"/>
      <c r="D303" s="25" t="s">
        <v>575</v>
      </c>
      <c r="E303" s="21"/>
      <c r="F303" s="21"/>
      <c r="G303" s="19">
        <v>50</v>
      </c>
    </row>
    <row r="304" spans="1:7" ht="24">
      <c r="A304" s="8">
        <v>900</v>
      </c>
      <c r="B304" s="1" t="s">
        <v>86</v>
      </c>
      <c r="C304" s="1" t="s">
        <v>13</v>
      </c>
      <c r="D304" s="3" t="s">
        <v>87</v>
      </c>
      <c r="F304" s="9" t="s">
        <v>73</v>
      </c>
      <c r="G304" s="10">
        <f>SUM(G305:G307)</f>
        <v>930</v>
      </c>
    </row>
    <row r="305" spans="1:7" ht="12">
      <c r="B305" s="25" t="s">
        <v>566</v>
      </c>
      <c r="C305" s="21"/>
      <c r="D305" s="25" t="s">
        <v>567</v>
      </c>
      <c r="E305" s="21"/>
      <c r="F305" s="21"/>
      <c r="G305" s="19">
        <v>370</v>
      </c>
    </row>
    <row r="306" spans="1:7" ht="12">
      <c r="B306" s="25" t="s">
        <v>664</v>
      </c>
      <c r="C306" s="21"/>
      <c r="D306" s="25" t="s">
        <v>577</v>
      </c>
      <c r="E306" s="21"/>
      <c r="F306" s="21"/>
      <c r="G306" s="19">
        <v>510</v>
      </c>
    </row>
    <row r="307" spans="1:7" ht="12">
      <c r="B307" s="25" t="s">
        <v>665</v>
      </c>
      <c r="C307" s="21"/>
      <c r="D307" s="25" t="s">
        <v>575</v>
      </c>
      <c r="E307" s="21"/>
      <c r="F307" s="21"/>
      <c r="G307" s="19">
        <v>50</v>
      </c>
    </row>
    <row r="308" spans="1:7" ht="24">
      <c r="A308" s="8">
        <v>910</v>
      </c>
      <c r="B308" s="1" t="s">
        <v>84</v>
      </c>
      <c r="C308" s="1" t="s">
        <v>13</v>
      </c>
      <c r="D308" s="3" t="s">
        <v>88</v>
      </c>
      <c r="F308" s="9" t="s">
        <v>73</v>
      </c>
      <c r="G308" s="10">
        <f>SUM(G309:G311)</f>
        <v>930</v>
      </c>
    </row>
    <row r="309" spans="1:7" ht="12">
      <c r="B309" s="25" t="s">
        <v>566</v>
      </c>
      <c r="C309" s="21"/>
      <c r="D309" s="25" t="s">
        <v>567</v>
      </c>
      <c r="E309" s="21"/>
      <c r="F309" s="21"/>
      <c r="G309" s="19">
        <v>370</v>
      </c>
    </row>
    <row r="310" spans="1:7" ht="12">
      <c r="B310" s="25" t="s">
        <v>664</v>
      </c>
      <c r="C310" s="21"/>
      <c r="D310" s="25" t="s">
        <v>577</v>
      </c>
      <c r="E310" s="21"/>
      <c r="F310" s="21"/>
      <c r="G310" s="19">
        <v>510</v>
      </c>
    </row>
    <row r="311" spans="1:7" ht="12">
      <c r="B311" s="25" t="s">
        <v>665</v>
      </c>
      <c r="C311" s="21"/>
      <c r="D311" s="25" t="s">
        <v>575</v>
      </c>
      <c r="E311" s="21"/>
      <c r="F311" s="21"/>
      <c r="G311" s="19">
        <v>50</v>
      </c>
    </row>
    <row r="312" spans="1:7" ht="24">
      <c r="A312" s="8">
        <v>920</v>
      </c>
      <c r="B312" s="1" t="s">
        <v>89</v>
      </c>
      <c r="C312" s="1" t="s">
        <v>13</v>
      </c>
      <c r="D312" s="3" t="s">
        <v>90</v>
      </c>
      <c r="F312" s="9" t="s">
        <v>73</v>
      </c>
      <c r="G312" s="10">
        <f>SUM(G313:G315)</f>
        <v>930</v>
      </c>
    </row>
    <row r="313" spans="1:7" ht="12">
      <c r="B313" s="25" t="s">
        <v>566</v>
      </c>
      <c r="C313" s="21"/>
      <c r="D313" s="25" t="s">
        <v>567</v>
      </c>
      <c r="E313" s="21"/>
      <c r="F313" s="21"/>
      <c r="G313" s="19">
        <v>370</v>
      </c>
    </row>
    <row r="314" spans="1:7" ht="12">
      <c r="B314" s="25" t="s">
        <v>664</v>
      </c>
      <c r="C314" s="21"/>
      <c r="D314" s="25" t="s">
        <v>577</v>
      </c>
      <c r="E314" s="21"/>
      <c r="F314" s="21"/>
      <c r="G314" s="19">
        <v>510</v>
      </c>
    </row>
    <row r="315" spans="1:7" ht="12">
      <c r="B315" s="25" t="s">
        <v>665</v>
      </c>
      <c r="C315" s="21"/>
      <c r="D315" s="25" t="s">
        <v>575</v>
      </c>
      <c r="E315" s="21"/>
      <c r="F315" s="21"/>
      <c r="G315" s="19">
        <v>50</v>
      </c>
    </row>
    <row r="316" spans="1:7" ht="12">
      <c r="A316" s="8">
        <v>930</v>
      </c>
      <c r="B316" s="1" t="s">
        <v>89</v>
      </c>
      <c r="C316" s="1" t="s">
        <v>13</v>
      </c>
      <c r="D316" s="3" t="s">
        <v>124</v>
      </c>
      <c r="F316" s="9" t="s">
        <v>73</v>
      </c>
      <c r="G316" s="10">
        <f>SUM(G317:G319)</f>
        <v>930</v>
      </c>
    </row>
    <row r="317" spans="1:7" ht="12">
      <c r="B317" s="25" t="s">
        <v>566</v>
      </c>
      <c r="C317" s="21"/>
      <c r="D317" s="25" t="s">
        <v>567</v>
      </c>
      <c r="E317" s="21"/>
      <c r="F317" s="21"/>
      <c r="G317" s="19">
        <v>370</v>
      </c>
    </row>
    <row r="318" spans="1:7" ht="12">
      <c r="B318" s="25" t="s">
        <v>664</v>
      </c>
      <c r="C318" s="21"/>
      <c r="D318" s="25" t="s">
        <v>577</v>
      </c>
      <c r="E318" s="21"/>
      <c r="F318" s="21"/>
      <c r="G318" s="19">
        <v>510</v>
      </c>
    </row>
    <row r="319" spans="1:7" ht="12">
      <c r="B319" s="25" t="s">
        <v>665</v>
      </c>
      <c r="C319" s="21"/>
      <c r="D319" s="25" t="s">
        <v>575</v>
      </c>
      <c r="E319" s="21"/>
      <c r="F319" s="21"/>
      <c r="G319" s="19">
        <v>50</v>
      </c>
    </row>
    <row r="320" spans="1:7" ht="36">
      <c r="A320" s="8">
        <v>940</v>
      </c>
      <c r="B320" s="1" t="s">
        <v>108</v>
      </c>
      <c r="C320" s="1" t="s">
        <v>13</v>
      </c>
      <c r="D320" s="3" t="s">
        <v>127</v>
      </c>
      <c r="F320" s="9" t="s">
        <v>73</v>
      </c>
      <c r="G320" s="10">
        <f>SUM(G321)</f>
        <v>185</v>
      </c>
    </row>
    <row r="321" spans="1:7" ht="12">
      <c r="B321" s="25" t="s">
        <v>666</v>
      </c>
      <c r="C321" s="21"/>
      <c r="D321" s="25" t="s">
        <v>667</v>
      </c>
      <c r="E321" s="21"/>
      <c r="F321" s="21"/>
      <c r="G321" s="19">
        <v>185</v>
      </c>
    </row>
    <row r="322" spans="1:7" ht="36">
      <c r="A322" s="8">
        <v>950</v>
      </c>
      <c r="B322" s="1" t="s">
        <v>108</v>
      </c>
      <c r="C322" s="1" t="s">
        <v>13</v>
      </c>
      <c r="D322" s="3" t="s">
        <v>135</v>
      </c>
      <c r="F322" s="9" t="s">
        <v>73</v>
      </c>
      <c r="G322" s="10">
        <f>SUM(G323)</f>
        <v>185</v>
      </c>
    </row>
    <row r="323" spans="1:7" ht="12">
      <c r="B323" s="25" t="s">
        <v>668</v>
      </c>
      <c r="C323" s="21"/>
      <c r="D323" s="25" t="s">
        <v>667</v>
      </c>
      <c r="E323" s="21"/>
      <c r="F323" s="21"/>
      <c r="G323" s="19">
        <v>185</v>
      </c>
    </row>
    <row r="324" spans="1:7" ht="36">
      <c r="A324" s="8">
        <v>960</v>
      </c>
      <c r="B324" s="1" t="s">
        <v>108</v>
      </c>
      <c r="C324" s="1" t="s">
        <v>13</v>
      </c>
      <c r="D324" s="3" t="s">
        <v>127</v>
      </c>
      <c r="F324" s="9" t="s">
        <v>73</v>
      </c>
      <c r="G324" s="10">
        <f>SUM(G325)</f>
        <v>510</v>
      </c>
    </row>
    <row r="325" spans="1:7" ht="12">
      <c r="B325" s="25" t="s">
        <v>669</v>
      </c>
      <c r="C325" s="21"/>
      <c r="D325" s="25" t="s">
        <v>577</v>
      </c>
      <c r="E325" s="21"/>
      <c r="F325" s="21"/>
      <c r="G325" s="19">
        <v>510</v>
      </c>
    </row>
    <row r="326" spans="1:7" ht="36">
      <c r="A326" s="8">
        <v>970</v>
      </c>
      <c r="B326" s="1" t="s">
        <v>108</v>
      </c>
      <c r="C326" s="1" t="s">
        <v>13</v>
      </c>
      <c r="D326" s="3" t="s">
        <v>127</v>
      </c>
      <c r="F326" s="9" t="s">
        <v>73</v>
      </c>
      <c r="G326" s="10">
        <f>SUM(G327)</f>
        <v>50</v>
      </c>
    </row>
    <row r="327" spans="1:7" ht="12">
      <c r="B327" s="25" t="s">
        <v>670</v>
      </c>
      <c r="C327" s="21"/>
      <c r="D327" s="25" t="s">
        <v>575</v>
      </c>
      <c r="E327" s="21"/>
      <c r="F327" s="21"/>
      <c r="G327" s="19">
        <v>50</v>
      </c>
    </row>
    <row r="329" spans="1:7" ht="12.75">
      <c r="A329" s="23" t="s">
        <v>136</v>
      </c>
      <c r="B329" s="21"/>
      <c r="C329" s="24" t="s">
        <v>137</v>
      </c>
      <c r="D329" s="21"/>
      <c r="E329" s="21"/>
    </row>
    <row r="330" spans="1:7" ht="24">
      <c r="A330" s="8">
        <v>980</v>
      </c>
      <c r="B330" s="1" t="s">
        <v>84</v>
      </c>
      <c r="C330" s="1" t="s">
        <v>13</v>
      </c>
      <c r="D330" s="3" t="s">
        <v>85</v>
      </c>
      <c r="F330" s="9" t="s">
        <v>73</v>
      </c>
      <c r="G330" s="10">
        <f>SUM(G331)</f>
        <v>5000</v>
      </c>
    </row>
    <row r="331" spans="1:7" ht="12">
      <c r="B331" s="25" t="s">
        <v>671</v>
      </c>
      <c r="C331" s="21"/>
      <c r="D331" s="25" t="s">
        <v>619</v>
      </c>
      <c r="E331" s="21"/>
      <c r="F331" s="21"/>
      <c r="G331" s="19">
        <v>5000</v>
      </c>
    </row>
    <row r="332" spans="1:7" ht="36">
      <c r="A332" s="8">
        <v>990</v>
      </c>
      <c r="B332" s="1" t="s">
        <v>91</v>
      </c>
      <c r="C332" s="1" t="s">
        <v>13</v>
      </c>
      <c r="D332" s="3" t="s">
        <v>138</v>
      </c>
      <c r="F332" s="9" t="s">
        <v>73</v>
      </c>
      <c r="G332" s="10">
        <f>SUM(G333)</f>
        <v>5000</v>
      </c>
    </row>
    <row r="333" spans="1:7" ht="12">
      <c r="B333" s="25" t="s">
        <v>671</v>
      </c>
      <c r="C333" s="21"/>
      <c r="D333" s="25" t="s">
        <v>619</v>
      </c>
      <c r="E333" s="21"/>
      <c r="F333" s="21"/>
      <c r="G333" s="19">
        <v>5000</v>
      </c>
    </row>
    <row r="334" spans="1:7" ht="36">
      <c r="A334" s="8">
        <v>1000</v>
      </c>
      <c r="B334" s="1" t="s">
        <v>91</v>
      </c>
      <c r="C334" s="1" t="s">
        <v>13</v>
      </c>
      <c r="D334" s="3" t="s">
        <v>139</v>
      </c>
      <c r="F334" s="9" t="s">
        <v>73</v>
      </c>
      <c r="G334" s="10">
        <f>SUM(G335)</f>
        <v>5000</v>
      </c>
    </row>
    <row r="335" spans="1:7" ht="12">
      <c r="B335" s="25" t="s">
        <v>671</v>
      </c>
      <c r="C335" s="21"/>
      <c r="D335" s="25" t="s">
        <v>619</v>
      </c>
      <c r="E335" s="21"/>
      <c r="F335" s="21"/>
      <c r="G335" s="19">
        <v>5000</v>
      </c>
    </row>
    <row r="337" spans="1:7" ht="12.75">
      <c r="A337" s="23" t="s">
        <v>140</v>
      </c>
      <c r="B337" s="21"/>
      <c r="C337" s="24" t="s">
        <v>141</v>
      </c>
      <c r="D337" s="21"/>
      <c r="E337" s="21"/>
    </row>
    <row r="338" spans="1:7" ht="24">
      <c r="A338" s="8">
        <v>1010</v>
      </c>
      <c r="B338" s="1" t="s">
        <v>84</v>
      </c>
      <c r="C338" s="1" t="s">
        <v>13</v>
      </c>
      <c r="D338" s="3" t="s">
        <v>85</v>
      </c>
      <c r="F338" s="9" t="s">
        <v>73</v>
      </c>
      <c r="G338" s="10">
        <f>SUM(G339:G343)</f>
        <v>4571.8</v>
      </c>
    </row>
    <row r="339" spans="1:7" ht="12">
      <c r="B339" s="25" t="s">
        <v>672</v>
      </c>
      <c r="C339" s="21"/>
      <c r="D339" s="25" t="s">
        <v>588</v>
      </c>
      <c r="E339" s="21"/>
      <c r="F339" s="21"/>
      <c r="G339" s="19">
        <v>380</v>
      </c>
    </row>
    <row r="340" spans="1:7" ht="12">
      <c r="B340" s="25" t="s">
        <v>673</v>
      </c>
      <c r="C340" s="21"/>
      <c r="D340" s="25" t="s">
        <v>674</v>
      </c>
      <c r="E340" s="21"/>
      <c r="F340" s="21"/>
      <c r="G340" s="19">
        <v>740</v>
      </c>
    </row>
    <row r="341" spans="1:7" ht="12">
      <c r="B341" s="25" t="s">
        <v>675</v>
      </c>
      <c r="C341" s="21"/>
      <c r="D341" s="25" t="s">
        <v>609</v>
      </c>
      <c r="E341" s="21"/>
      <c r="F341" s="21"/>
      <c r="G341" s="19">
        <v>2850</v>
      </c>
    </row>
    <row r="342" spans="1:7" ht="12">
      <c r="B342" s="25" t="s">
        <v>676</v>
      </c>
      <c r="C342" s="21"/>
      <c r="D342" s="25" t="s">
        <v>677</v>
      </c>
      <c r="E342" s="21"/>
      <c r="F342" s="21"/>
      <c r="G342" s="19">
        <v>86.8</v>
      </c>
    </row>
    <row r="343" spans="1:7" ht="12">
      <c r="B343" s="25" t="s">
        <v>678</v>
      </c>
      <c r="C343" s="21"/>
      <c r="D343" s="25" t="s">
        <v>617</v>
      </c>
      <c r="E343" s="21"/>
      <c r="F343" s="21"/>
      <c r="G343" s="19">
        <v>515</v>
      </c>
    </row>
    <row r="344" spans="1:7" ht="24">
      <c r="A344" s="8">
        <v>1020</v>
      </c>
      <c r="B344" s="1" t="s">
        <v>86</v>
      </c>
      <c r="C344" s="1" t="s">
        <v>13</v>
      </c>
      <c r="D344" s="3" t="s">
        <v>142</v>
      </c>
      <c r="F344" s="9" t="s">
        <v>73</v>
      </c>
      <c r="G344" s="10">
        <f>SUM(G345:G349)</f>
        <v>4571.8</v>
      </c>
    </row>
    <row r="345" spans="1:7" ht="12">
      <c r="B345" s="25" t="s">
        <v>672</v>
      </c>
      <c r="C345" s="21"/>
      <c r="D345" s="25" t="s">
        <v>588</v>
      </c>
      <c r="E345" s="21"/>
      <c r="F345" s="21"/>
      <c r="G345" s="19">
        <v>380</v>
      </c>
    </row>
    <row r="346" spans="1:7" ht="12">
      <c r="B346" s="25" t="s">
        <v>673</v>
      </c>
      <c r="C346" s="21"/>
      <c r="D346" s="25" t="s">
        <v>674</v>
      </c>
      <c r="E346" s="21"/>
      <c r="F346" s="21"/>
      <c r="G346" s="19">
        <v>740</v>
      </c>
    </row>
    <row r="347" spans="1:7" ht="12">
      <c r="B347" s="25" t="s">
        <v>675</v>
      </c>
      <c r="C347" s="21"/>
      <c r="D347" s="25" t="s">
        <v>609</v>
      </c>
      <c r="E347" s="21"/>
      <c r="F347" s="21"/>
      <c r="G347" s="19">
        <v>2850</v>
      </c>
    </row>
    <row r="348" spans="1:7" ht="12">
      <c r="B348" s="25" t="s">
        <v>676</v>
      </c>
      <c r="C348" s="21"/>
      <c r="D348" s="25" t="s">
        <v>677</v>
      </c>
      <c r="E348" s="21"/>
      <c r="F348" s="21"/>
      <c r="G348" s="19">
        <v>86.8</v>
      </c>
    </row>
    <row r="349" spans="1:7" ht="12">
      <c r="B349" s="25" t="s">
        <v>678</v>
      </c>
      <c r="C349" s="21"/>
      <c r="D349" s="25" t="s">
        <v>617</v>
      </c>
      <c r="E349" s="21"/>
      <c r="F349" s="21"/>
      <c r="G349" s="19">
        <v>515</v>
      </c>
    </row>
    <row r="350" spans="1:7" ht="24">
      <c r="A350" s="8">
        <v>1030</v>
      </c>
      <c r="B350" s="1" t="s">
        <v>84</v>
      </c>
      <c r="C350" s="1" t="s">
        <v>13</v>
      </c>
      <c r="D350" s="3" t="s">
        <v>88</v>
      </c>
      <c r="F350" s="9" t="s">
        <v>73</v>
      </c>
      <c r="G350" s="10">
        <f>SUM(G351:G355)</f>
        <v>4571.8</v>
      </c>
    </row>
    <row r="351" spans="1:7" ht="12">
      <c r="B351" s="25" t="s">
        <v>672</v>
      </c>
      <c r="C351" s="21"/>
      <c r="D351" s="25" t="s">
        <v>588</v>
      </c>
      <c r="E351" s="21"/>
      <c r="F351" s="21"/>
      <c r="G351" s="19">
        <v>380</v>
      </c>
    </row>
    <row r="352" spans="1:7" ht="12">
      <c r="B352" s="25" t="s">
        <v>673</v>
      </c>
      <c r="C352" s="21"/>
      <c r="D352" s="25" t="s">
        <v>674</v>
      </c>
      <c r="E352" s="21"/>
      <c r="F352" s="21"/>
      <c r="G352" s="19">
        <v>740</v>
      </c>
    </row>
    <row r="353" spans="1:7" ht="12">
      <c r="B353" s="25" t="s">
        <v>675</v>
      </c>
      <c r="C353" s="21"/>
      <c r="D353" s="25" t="s">
        <v>609</v>
      </c>
      <c r="E353" s="21"/>
      <c r="F353" s="21"/>
      <c r="G353" s="19">
        <v>2850</v>
      </c>
    </row>
    <row r="354" spans="1:7" ht="12">
      <c r="B354" s="25" t="s">
        <v>676</v>
      </c>
      <c r="C354" s="21"/>
      <c r="D354" s="25" t="s">
        <v>677</v>
      </c>
      <c r="E354" s="21"/>
      <c r="F354" s="21"/>
      <c r="G354" s="19">
        <v>86.8</v>
      </c>
    </row>
    <row r="355" spans="1:7" ht="12">
      <c r="B355" s="25" t="s">
        <v>678</v>
      </c>
      <c r="C355" s="21"/>
      <c r="D355" s="25" t="s">
        <v>617</v>
      </c>
      <c r="E355" s="21"/>
      <c r="F355" s="21"/>
      <c r="G355" s="19">
        <v>515</v>
      </c>
    </row>
    <row r="356" spans="1:7" ht="24">
      <c r="A356" s="8">
        <v>1040</v>
      </c>
      <c r="B356" s="1" t="s">
        <v>89</v>
      </c>
      <c r="C356" s="1" t="s">
        <v>13</v>
      </c>
      <c r="D356" s="3" t="s">
        <v>90</v>
      </c>
      <c r="F356" s="9" t="s">
        <v>73</v>
      </c>
      <c r="G356" s="10">
        <f>SUM(G357:G360)</f>
        <v>4056.8</v>
      </c>
    </row>
    <row r="357" spans="1:7" ht="12">
      <c r="B357" s="25" t="s">
        <v>672</v>
      </c>
      <c r="C357" s="21"/>
      <c r="D357" s="25" t="s">
        <v>588</v>
      </c>
      <c r="E357" s="21"/>
      <c r="F357" s="21"/>
      <c r="G357" s="19">
        <v>380</v>
      </c>
    </row>
    <row r="358" spans="1:7" ht="12">
      <c r="B358" s="25" t="s">
        <v>673</v>
      </c>
      <c r="C358" s="21"/>
      <c r="D358" s="25" t="s">
        <v>674</v>
      </c>
      <c r="E358" s="21"/>
      <c r="F358" s="21"/>
      <c r="G358" s="19">
        <v>740</v>
      </c>
    </row>
    <row r="359" spans="1:7" ht="12">
      <c r="B359" s="25" t="s">
        <v>675</v>
      </c>
      <c r="C359" s="21"/>
      <c r="D359" s="25" t="s">
        <v>609</v>
      </c>
      <c r="E359" s="21"/>
      <c r="F359" s="21"/>
      <c r="G359" s="19">
        <v>2850</v>
      </c>
    </row>
    <row r="360" spans="1:7" ht="12">
      <c r="B360" s="25" t="s">
        <v>676</v>
      </c>
      <c r="C360" s="21"/>
      <c r="D360" s="25" t="s">
        <v>677</v>
      </c>
      <c r="E360" s="21"/>
      <c r="F360" s="21"/>
      <c r="G360" s="19">
        <v>86.8</v>
      </c>
    </row>
    <row r="361" spans="1:7" ht="36">
      <c r="A361" s="8">
        <v>1050</v>
      </c>
      <c r="B361" s="1" t="s">
        <v>108</v>
      </c>
      <c r="C361" s="1" t="s">
        <v>13</v>
      </c>
      <c r="D361" s="3" t="s">
        <v>127</v>
      </c>
      <c r="F361" s="9" t="s">
        <v>73</v>
      </c>
      <c r="G361" s="10">
        <f>SUM(G362:G364)</f>
        <v>1170</v>
      </c>
    </row>
    <row r="362" spans="1:7" ht="12">
      <c r="B362" s="25" t="s">
        <v>672</v>
      </c>
      <c r="C362" s="21"/>
      <c r="D362" s="25" t="s">
        <v>588</v>
      </c>
      <c r="E362" s="21"/>
      <c r="F362" s="21"/>
      <c r="G362" s="19">
        <v>380</v>
      </c>
    </row>
    <row r="363" spans="1:7" ht="12">
      <c r="B363" s="25" t="s">
        <v>673</v>
      </c>
      <c r="C363" s="21"/>
      <c r="D363" s="25" t="s">
        <v>674</v>
      </c>
      <c r="E363" s="21"/>
      <c r="F363" s="21"/>
      <c r="G363" s="19">
        <v>740</v>
      </c>
    </row>
    <row r="364" spans="1:7" ht="12">
      <c r="B364" s="25" t="s">
        <v>679</v>
      </c>
      <c r="C364" s="21"/>
      <c r="D364" s="25" t="s">
        <v>575</v>
      </c>
      <c r="E364" s="21"/>
      <c r="F364" s="21"/>
      <c r="G364" s="19">
        <v>50</v>
      </c>
    </row>
    <row r="365" spans="1:7" ht="36">
      <c r="A365" s="8">
        <v>1060</v>
      </c>
      <c r="B365" s="1" t="s">
        <v>108</v>
      </c>
      <c r="C365" s="1" t="s">
        <v>13</v>
      </c>
      <c r="D365" s="3" t="s">
        <v>135</v>
      </c>
      <c r="F365" s="9" t="s">
        <v>73</v>
      </c>
      <c r="G365" s="10">
        <f>SUM(G366)</f>
        <v>2850</v>
      </c>
    </row>
    <row r="366" spans="1:7" ht="12">
      <c r="B366" s="25" t="s">
        <v>680</v>
      </c>
      <c r="C366" s="21"/>
      <c r="D366" s="25" t="s">
        <v>609</v>
      </c>
      <c r="E366" s="21"/>
      <c r="F366" s="21"/>
      <c r="G366" s="19">
        <v>2850</v>
      </c>
    </row>
    <row r="367" spans="1:7" ht="48">
      <c r="A367" s="8">
        <v>1070</v>
      </c>
      <c r="B367" s="1" t="s">
        <v>108</v>
      </c>
      <c r="C367" s="1" t="s">
        <v>13</v>
      </c>
      <c r="D367" s="3" t="s">
        <v>143</v>
      </c>
      <c r="F367" s="9" t="s">
        <v>73</v>
      </c>
      <c r="G367" s="10">
        <f>SUM(G368)</f>
        <v>36.799999999999997</v>
      </c>
    </row>
    <row r="368" spans="1:7" ht="12">
      <c r="B368" s="25" t="s">
        <v>681</v>
      </c>
      <c r="C368" s="21"/>
      <c r="D368" s="25" t="s">
        <v>682</v>
      </c>
      <c r="E368" s="21"/>
      <c r="F368" s="21"/>
      <c r="G368" s="19">
        <v>36.799999999999997</v>
      </c>
    </row>
    <row r="370" spans="1:7" ht="12.75">
      <c r="A370" s="23" t="s">
        <v>144</v>
      </c>
      <c r="B370" s="21"/>
      <c r="C370" s="24" t="s">
        <v>145</v>
      </c>
      <c r="D370" s="21"/>
      <c r="E370" s="21"/>
    </row>
    <row r="371" spans="1:7" ht="24">
      <c r="A371" s="8">
        <v>1080</v>
      </c>
      <c r="B371" s="1" t="s">
        <v>146</v>
      </c>
      <c r="C371" s="1" t="s">
        <v>13</v>
      </c>
      <c r="D371" s="3" t="s">
        <v>147</v>
      </c>
      <c r="F371" s="9" t="s">
        <v>73</v>
      </c>
      <c r="G371" s="10">
        <f>SUM(G372:G373)</f>
        <v>18700</v>
      </c>
    </row>
    <row r="372" spans="1:7" ht="12">
      <c r="B372" s="25" t="s">
        <v>683</v>
      </c>
      <c r="C372" s="21"/>
      <c r="D372" s="25" t="s">
        <v>684</v>
      </c>
      <c r="E372" s="21"/>
      <c r="F372" s="21"/>
      <c r="G372" s="19">
        <v>13700</v>
      </c>
    </row>
    <row r="373" spans="1:7" ht="12">
      <c r="B373" s="25" t="s">
        <v>685</v>
      </c>
      <c r="C373" s="21"/>
      <c r="D373" s="25" t="s">
        <v>619</v>
      </c>
      <c r="E373" s="21"/>
      <c r="F373" s="21"/>
      <c r="G373" s="19">
        <v>5000</v>
      </c>
    </row>
    <row r="374" spans="1:7" ht="24">
      <c r="A374" s="8">
        <v>1090</v>
      </c>
      <c r="B374" s="1" t="s">
        <v>84</v>
      </c>
      <c r="C374" s="1" t="s">
        <v>13</v>
      </c>
      <c r="D374" s="3" t="s">
        <v>148</v>
      </c>
      <c r="F374" s="9" t="s">
        <v>73</v>
      </c>
      <c r="G374" s="10">
        <f>SUM(G375:G376)</f>
        <v>18700</v>
      </c>
    </row>
    <row r="375" spans="1:7" ht="12">
      <c r="B375" s="25" t="s">
        <v>686</v>
      </c>
      <c r="C375" s="21"/>
      <c r="D375" s="25" t="s">
        <v>684</v>
      </c>
      <c r="E375" s="21"/>
      <c r="F375" s="21"/>
      <c r="G375" s="19">
        <v>13700</v>
      </c>
    </row>
    <row r="376" spans="1:7" ht="12">
      <c r="B376" s="25" t="s">
        <v>685</v>
      </c>
      <c r="C376" s="21"/>
      <c r="D376" s="25" t="s">
        <v>619</v>
      </c>
      <c r="E376" s="21"/>
      <c r="F376" s="21"/>
      <c r="G376" s="19">
        <v>5000</v>
      </c>
    </row>
    <row r="377" spans="1:7" ht="24">
      <c r="A377" s="8">
        <v>1100</v>
      </c>
      <c r="B377" s="1" t="s">
        <v>149</v>
      </c>
      <c r="C377" s="1" t="s">
        <v>13</v>
      </c>
      <c r="D377" s="3" t="s">
        <v>150</v>
      </c>
      <c r="F377" s="9" t="s">
        <v>42</v>
      </c>
      <c r="G377" s="10">
        <f>SUM(G378:G379)</f>
        <v>2805</v>
      </c>
    </row>
    <row r="378" spans="1:7" ht="12">
      <c r="B378" s="25" t="s">
        <v>687</v>
      </c>
      <c r="C378" s="21"/>
      <c r="D378" s="25" t="s">
        <v>688</v>
      </c>
      <c r="E378" s="21"/>
      <c r="F378" s="21"/>
      <c r="G378" s="19">
        <v>2055</v>
      </c>
    </row>
    <row r="379" spans="1:7" ht="12">
      <c r="B379" s="25" t="s">
        <v>689</v>
      </c>
      <c r="C379" s="21"/>
      <c r="D379" s="25" t="s">
        <v>690</v>
      </c>
      <c r="E379" s="21"/>
      <c r="F379" s="21"/>
      <c r="G379" s="19">
        <v>750</v>
      </c>
    </row>
    <row r="380" spans="1:7" ht="24">
      <c r="A380" s="8">
        <v>1110</v>
      </c>
      <c r="B380" s="1" t="s">
        <v>151</v>
      </c>
      <c r="C380" s="1" t="s">
        <v>13</v>
      </c>
      <c r="D380" s="3" t="s">
        <v>152</v>
      </c>
      <c r="F380" s="9" t="s">
        <v>42</v>
      </c>
      <c r="G380" s="10">
        <f>SUM(G381:G384)</f>
        <v>5297</v>
      </c>
    </row>
    <row r="381" spans="1:7" ht="12">
      <c r="B381" s="25" t="s">
        <v>691</v>
      </c>
      <c r="C381" s="21"/>
      <c r="D381" s="25" t="s">
        <v>484</v>
      </c>
      <c r="E381" s="21"/>
      <c r="F381" s="21"/>
      <c r="G381" s="19">
        <v>192</v>
      </c>
    </row>
    <row r="382" spans="1:7" ht="12">
      <c r="B382" s="25" t="s">
        <v>692</v>
      </c>
      <c r="C382" s="21"/>
      <c r="D382" s="25" t="s">
        <v>693</v>
      </c>
      <c r="E382" s="21"/>
      <c r="F382" s="21"/>
      <c r="G382" s="19">
        <v>2000</v>
      </c>
    </row>
    <row r="383" spans="1:7" ht="12">
      <c r="B383" s="25" t="s">
        <v>694</v>
      </c>
      <c r="C383" s="21"/>
      <c r="D383" s="25" t="s">
        <v>695</v>
      </c>
      <c r="E383" s="21"/>
      <c r="F383" s="21"/>
      <c r="G383" s="19">
        <v>1050</v>
      </c>
    </row>
    <row r="384" spans="1:7" ht="12">
      <c r="B384" s="25" t="s">
        <v>696</v>
      </c>
      <c r="C384" s="21"/>
      <c r="D384" s="25" t="s">
        <v>688</v>
      </c>
      <c r="E384" s="21"/>
      <c r="F384" s="21"/>
      <c r="G384" s="19">
        <v>2055</v>
      </c>
    </row>
    <row r="385" spans="1:7" ht="24">
      <c r="A385" s="8">
        <v>1120</v>
      </c>
      <c r="B385" s="1" t="s">
        <v>153</v>
      </c>
      <c r="C385" s="1" t="s">
        <v>13</v>
      </c>
      <c r="D385" s="3" t="s">
        <v>154</v>
      </c>
      <c r="F385" s="9" t="s">
        <v>73</v>
      </c>
      <c r="G385" s="10">
        <f>SUM(G386:G387)</f>
        <v>18700</v>
      </c>
    </row>
    <row r="386" spans="1:7" ht="12">
      <c r="B386" s="25" t="s">
        <v>697</v>
      </c>
      <c r="C386" s="21"/>
      <c r="D386" s="25" t="s">
        <v>684</v>
      </c>
      <c r="E386" s="21"/>
      <c r="F386" s="21"/>
      <c r="G386" s="19">
        <v>13700</v>
      </c>
    </row>
    <row r="387" spans="1:7" ht="12">
      <c r="B387" s="25" t="s">
        <v>692</v>
      </c>
      <c r="C387" s="21"/>
      <c r="D387" s="25" t="s">
        <v>619</v>
      </c>
      <c r="E387" s="21"/>
      <c r="F387" s="21"/>
      <c r="G387" s="19">
        <v>5000</v>
      </c>
    </row>
    <row r="388" spans="1:7" ht="24">
      <c r="A388" s="8">
        <v>1130</v>
      </c>
      <c r="B388" s="1" t="s">
        <v>155</v>
      </c>
      <c r="C388" s="1" t="s">
        <v>13</v>
      </c>
      <c r="D388" s="3" t="s">
        <v>156</v>
      </c>
      <c r="F388" s="9" t="s">
        <v>157</v>
      </c>
      <c r="G388" s="10">
        <f>SUM(G389)</f>
        <v>1</v>
      </c>
    </row>
    <row r="389" spans="1:7" ht="12">
      <c r="B389" s="25" t="s">
        <v>698</v>
      </c>
      <c r="C389" s="21"/>
      <c r="D389" s="25" t="s">
        <v>699</v>
      </c>
      <c r="E389" s="21"/>
      <c r="F389" s="21"/>
      <c r="G389" s="19">
        <v>1</v>
      </c>
    </row>
    <row r="390" spans="1:7" ht="24">
      <c r="A390" s="8">
        <v>1140</v>
      </c>
      <c r="B390" s="1" t="s">
        <v>155</v>
      </c>
      <c r="C390" s="1" t="s">
        <v>13</v>
      </c>
      <c r="D390" s="3" t="s">
        <v>158</v>
      </c>
      <c r="F390" s="9" t="s">
        <v>157</v>
      </c>
      <c r="G390" s="10">
        <f>SUM(G391)</f>
        <v>1</v>
      </c>
    </row>
    <row r="391" spans="1:7" ht="12">
      <c r="B391" s="25" t="s">
        <v>700</v>
      </c>
      <c r="C391" s="21"/>
      <c r="D391" s="25" t="s">
        <v>699</v>
      </c>
      <c r="E391" s="21"/>
      <c r="F391" s="21"/>
      <c r="G391" s="19">
        <v>1</v>
      </c>
    </row>
    <row r="392" spans="1:7" ht="24">
      <c r="A392" s="8">
        <v>1150</v>
      </c>
      <c r="B392" s="1" t="s">
        <v>155</v>
      </c>
      <c r="C392" s="1" t="s">
        <v>13</v>
      </c>
      <c r="D392" s="3" t="s">
        <v>159</v>
      </c>
      <c r="F392" s="9" t="s">
        <v>157</v>
      </c>
      <c r="G392" s="10">
        <f>SUM(G393)</f>
        <v>1</v>
      </c>
    </row>
    <row r="393" spans="1:7" ht="12">
      <c r="B393" s="25" t="s">
        <v>701</v>
      </c>
      <c r="C393" s="21"/>
      <c r="D393" s="25" t="s">
        <v>699</v>
      </c>
      <c r="E393" s="21"/>
      <c r="F393" s="21"/>
      <c r="G393" s="19">
        <v>1</v>
      </c>
    </row>
    <row r="394" spans="1:7" ht="36">
      <c r="A394" s="8">
        <v>1160</v>
      </c>
      <c r="B394" s="1" t="s">
        <v>160</v>
      </c>
      <c r="C394" s="1" t="s">
        <v>13</v>
      </c>
      <c r="D394" s="3" t="s">
        <v>161</v>
      </c>
      <c r="F394" s="9" t="s">
        <v>157</v>
      </c>
      <c r="G394" s="10">
        <f>SUM(G395)</f>
        <v>1</v>
      </c>
    </row>
    <row r="395" spans="1:7" ht="12">
      <c r="B395" s="25" t="s">
        <v>702</v>
      </c>
      <c r="C395" s="21"/>
      <c r="D395" s="25" t="s">
        <v>699</v>
      </c>
      <c r="E395" s="21"/>
      <c r="F395" s="21"/>
      <c r="G395" s="19">
        <v>1</v>
      </c>
    </row>
    <row r="396" spans="1:7" ht="36">
      <c r="A396" s="8">
        <v>1170</v>
      </c>
      <c r="B396" s="1" t="s">
        <v>160</v>
      </c>
      <c r="C396" s="1" t="s">
        <v>13</v>
      </c>
      <c r="D396" s="3" t="s">
        <v>162</v>
      </c>
      <c r="F396" s="9" t="s">
        <v>157</v>
      </c>
      <c r="G396" s="10">
        <f>SUM(G397)</f>
        <v>1</v>
      </c>
    </row>
    <row r="397" spans="1:7" ht="12">
      <c r="B397" s="25" t="s">
        <v>703</v>
      </c>
      <c r="C397" s="21"/>
      <c r="D397" s="25" t="s">
        <v>699</v>
      </c>
      <c r="E397" s="21"/>
      <c r="F397" s="21"/>
      <c r="G397" s="19">
        <v>1</v>
      </c>
    </row>
    <row r="399" spans="1:7" ht="12.75">
      <c r="A399" s="23" t="s">
        <v>163</v>
      </c>
      <c r="B399" s="21"/>
      <c r="C399" s="24" t="s">
        <v>164</v>
      </c>
      <c r="D399" s="21"/>
      <c r="E399" s="21"/>
    </row>
    <row r="400" spans="1:7" ht="36">
      <c r="A400" s="8">
        <v>1180</v>
      </c>
      <c r="B400" s="1" t="s">
        <v>165</v>
      </c>
      <c r="C400" s="1" t="s">
        <v>13</v>
      </c>
      <c r="D400" s="3" t="s">
        <v>166</v>
      </c>
      <c r="F400" s="9" t="s">
        <v>157</v>
      </c>
      <c r="G400" s="10">
        <f>SUM(G401)</f>
        <v>2</v>
      </c>
    </row>
    <row r="401" spans="1:7" ht="12">
      <c r="B401" s="25" t="s">
        <v>704</v>
      </c>
      <c r="C401" s="21"/>
      <c r="D401" s="25" t="s">
        <v>705</v>
      </c>
      <c r="E401" s="21"/>
      <c r="F401" s="21"/>
      <c r="G401" s="19">
        <v>2</v>
      </c>
    </row>
    <row r="402" spans="1:7" ht="24">
      <c r="A402" s="8">
        <v>1190</v>
      </c>
      <c r="B402" s="1" t="s">
        <v>165</v>
      </c>
      <c r="C402" s="1" t="s">
        <v>13</v>
      </c>
      <c r="D402" s="3" t="s">
        <v>167</v>
      </c>
      <c r="F402" s="9" t="s">
        <v>157</v>
      </c>
      <c r="G402" s="10">
        <f>SUM(G403)</f>
        <v>2</v>
      </c>
    </row>
    <row r="403" spans="1:7" ht="12">
      <c r="B403" s="25" t="s">
        <v>706</v>
      </c>
      <c r="C403" s="21"/>
      <c r="D403" s="25" t="s">
        <v>705</v>
      </c>
      <c r="E403" s="21"/>
      <c r="F403" s="21"/>
      <c r="G403" s="19">
        <v>2</v>
      </c>
    </row>
    <row r="404" spans="1:7" ht="60">
      <c r="A404" s="8">
        <v>1200</v>
      </c>
      <c r="B404" s="1" t="s">
        <v>165</v>
      </c>
      <c r="C404" s="1" t="s">
        <v>13</v>
      </c>
      <c r="D404" s="3" t="s">
        <v>168</v>
      </c>
      <c r="F404" s="9" t="s">
        <v>157</v>
      </c>
      <c r="G404" s="10">
        <f>SUM(G405)</f>
        <v>7</v>
      </c>
    </row>
    <row r="405" spans="1:7" ht="12">
      <c r="B405" s="25" t="s">
        <v>707</v>
      </c>
      <c r="C405" s="21"/>
      <c r="D405" s="25" t="s">
        <v>708</v>
      </c>
      <c r="E405" s="21"/>
      <c r="F405" s="21"/>
      <c r="G405" s="19">
        <v>7</v>
      </c>
    </row>
    <row r="406" spans="1:7" ht="24">
      <c r="A406" s="8">
        <v>1210</v>
      </c>
      <c r="B406" s="1" t="s">
        <v>165</v>
      </c>
      <c r="C406" s="1" t="s">
        <v>13</v>
      </c>
      <c r="D406" s="3" t="s">
        <v>169</v>
      </c>
      <c r="F406" s="9" t="s">
        <v>157</v>
      </c>
      <c r="G406" s="10">
        <f>SUM(G407)</f>
        <v>9</v>
      </c>
    </row>
    <row r="407" spans="1:7" ht="12">
      <c r="B407" s="25" t="s">
        <v>709</v>
      </c>
      <c r="C407" s="21"/>
      <c r="D407" s="25" t="s">
        <v>710</v>
      </c>
      <c r="E407" s="21"/>
      <c r="F407" s="21"/>
      <c r="G407" s="19">
        <v>9</v>
      </c>
    </row>
    <row r="408" spans="1:7" ht="48">
      <c r="A408" s="8">
        <v>1220</v>
      </c>
      <c r="B408" s="1" t="s">
        <v>165</v>
      </c>
      <c r="C408" s="1" t="s">
        <v>13</v>
      </c>
      <c r="D408" s="3" t="s">
        <v>170</v>
      </c>
      <c r="F408" s="9" t="s">
        <v>157</v>
      </c>
      <c r="G408" s="10">
        <f>SUM(G409)</f>
        <v>1</v>
      </c>
    </row>
    <row r="409" spans="1:7" ht="12">
      <c r="B409" s="25" t="s">
        <v>711</v>
      </c>
      <c r="C409" s="21"/>
      <c r="D409" s="25" t="s">
        <v>699</v>
      </c>
      <c r="E409" s="21"/>
      <c r="F409" s="21"/>
      <c r="G409" s="19">
        <v>1</v>
      </c>
    </row>
    <row r="410" spans="1:7" ht="36">
      <c r="A410" s="8">
        <v>1230</v>
      </c>
      <c r="B410" s="1" t="s">
        <v>165</v>
      </c>
      <c r="C410" s="1" t="s">
        <v>13</v>
      </c>
      <c r="D410" s="3" t="s">
        <v>171</v>
      </c>
      <c r="F410" s="9" t="s">
        <v>157</v>
      </c>
      <c r="G410" s="10">
        <f>SUM(G411)</f>
        <v>1</v>
      </c>
    </row>
    <row r="411" spans="1:7" ht="12">
      <c r="B411" s="25" t="s">
        <v>712</v>
      </c>
      <c r="C411" s="21"/>
      <c r="D411" s="25" t="s">
        <v>699</v>
      </c>
      <c r="E411" s="21"/>
      <c r="F411" s="21"/>
      <c r="G411" s="19">
        <v>1</v>
      </c>
    </row>
    <row r="413" spans="1:7" ht="12.75">
      <c r="A413" s="23" t="s">
        <v>172</v>
      </c>
      <c r="B413" s="21"/>
      <c r="C413" s="24" t="s">
        <v>173</v>
      </c>
      <c r="D413" s="21"/>
      <c r="E413" s="21"/>
    </row>
    <row r="414" spans="1:7" ht="24">
      <c r="A414" s="8">
        <v>1240</v>
      </c>
      <c r="B414" s="1" t="s">
        <v>174</v>
      </c>
      <c r="C414" s="1" t="s">
        <v>13</v>
      </c>
      <c r="D414" s="3" t="s">
        <v>175</v>
      </c>
      <c r="F414" s="9" t="s">
        <v>157</v>
      </c>
      <c r="G414" s="10">
        <f>SUM(G415)</f>
        <v>2</v>
      </c>
    </row>
    <row r="415" spans="1:7" ht="12">
      <c r="B415" s="25" t="s">
        <v>713</v>
      </c>
      <c r="C415" s="21"/>
      <c r="D415" s="25" t="s">
        <v>705</v>
      </c>
      <c r="E415" s="21"/>
      <c r="F415" s="21"/>
      <c r="G415" s="19">
        <v>2</v>
      </c>
    </row>
    <row r="416" spans="1:7" ht="24">
      <c r="A416" s="8">
        <v>1250</v>
      </c>
      <c r="B416" s="1" t="s">
        <v>165</v>
      </c>
      <c r="C416" s="1" t="s">
        <v>13</v>
      </c>
      <c r="D416" s="3" t="s">
        <v>176</v>
      </c>
      <c r="F416" s="9" t="s">
        <v>157</v>
      </c>
      <c r="G416" s="10">
        <f>SUM(G417)</f>
        <v>41</v>
      </c>
    </row>
    <row r="417" spans="1:7" ht="12">
      <c r="B417" s="25" t="s">
        <v>714</v>
      </c>
      <c r="C417" s="21"/>
      <c r="D417" s="25" t="s">
        <v>715</v>
      </c>
      <c r="E417" s="21"/>
      <c r="F417" s="21"/>
      <c r="G417" s="19">
        <v>41</v>
      </c>
    </row>
    <row r="418" spans="1:7" ht="24">
      <c r="A418" s="8">
        <v>1260</v>
      </c>
      <c r="B418" s="1" t="s">
        <v>165</v>
      </c>
      <c r="C418" s="1" t="s">
        <v>13</v>
      </c>
      <c r="D418" s="3" t="s">
        <v>177</v>
      </c>
      <c r="F418" s="9" t="s">
        <v>157</v>
      </c>
      <c r="G418" s="10">
        <f>SUM(G419)</f>
        <v>33</v>
      </c>
    </row>
    <row r="419" spans="1:7" ht="12">
      <c r="B419" s="25" t="s">
        <v>716</v>
      </c>
      <c r="C419" s="21"/>
      <c r="D419" s="25" t="s">
        <v>717</v>
      </c>
      <c r="E419" s="21"/>
      <c r="F419" s="21"/>
      <c r="G419" s="19">
        <v>33</v>
      </c>
    </row>
    <row r="420" spans="1:7" ht="12">
      <c r="A420" s="8">
        <v>1270</v>
      </c>
      <c r="B420" s="1" t="s">
        <v>165</v>
      </c>
      <c r="C420" s="1" t="s">
        <v>13</v>
      </c>
      <c r="D420" s="3" t="s">
        <v>178</v>
      </c>
      <c r="F420" s="9" t="s">
        <v>157</v>
      </c>
      <c r="G420" s="10">
        <f>SUM(G421)</f>
        <v>5</v>
      </c>
    </row>
    <row r="421" spans="1:7" ht="12">
      <c r="B421" s="25" t="s">
        <v>718</v>
      </c>
      <c r="C421" s="21"/>
      <c r="D421" s="25" t="s">
        <v>719</v>
      </c>
      <c r="E421" s="21"/>
      <c r="F421" s="21"/>
      <c r="G421" s="19">
        <v>5</v>
      </c>
    </row>
    <row r="422" spans="1:7" ht="24">
      <c r="A422" s="8">
        <v>1280</v>
      </c>
      <c r="B422" s="1" t="s">
        <v>165</v>
      </c>
      <c r="C422" s="1" t="s">
        <v>13</v>
      </c>
      <c r="D422" s="3" t="s">
        <v>179</v>
      </c>
      <c r="F422" s="9" t="s">
        <v>157</v>
      </c>
      <c r="G422" s="10">
        <f>SUM(G423)</f>
        <v>5</v>
      </c>
    </row>
    <row r="423" spans="1:7" ht="12">
      <c r="B423" s="25" t="s">
        <v>720</v>
      </c>
      <c r="C423" s="21"/>
      <c r="D423" s="25" t="s">
        <v>719</v>
      </c>
      <c r="E423" s="21"/>
      <c r="F423" s="21"/>
      <c r="G423" s="19">
        <v>5</v>
      </c>
    </row>
    <row r="424" spans="1:7" ht="24">
      <c r="A424" s="8">
        <v>1290</v>
      </c>
      <c r="B424" s="1" t="s">
        <v>165</v>
      </c>
      <c r="C424" s="1" t="s">
        <v>13</v>
      </c>
      <c r="D424" s="3" t="s">
        <v>180</v>
      </c>
      <c r="F424" s="9" t="s">
        <v>157</v>
      </c>
      <c r="G424" s="10">
        <f>SUM(G425)</f>
        <v>3</v>
      </c>
    </row>
    <row r="425" spans="1:7" ht="12">
      <c r="B425" s="25" t="s">
        <v>721</v>
      </c>
      <c r="C425" s="21"/>
      <c r="D425" s="25" t="s">
        <v>722</v>
      </c>
      <c r="E425" s="21"/>
      <c r="F425" s="21"/>
      <c r="G425" s="19">
        <v>3</v>
      </c>
    </row>
    <row r="426" spans="1:7" ht="36">
      <c r="A426" s="8">
        <v>1300</v>
      </c>
      <c r="B426" s="1" t="s">
        <v>174</v>
      </c>
      <c r="C426" s="1" t="s">
        <v>13</v>
      </c>
      <c r="D426" s="3" t="s">
        <v>181</v>
      </c>
      <c r="F426" s="9" t="s">
        <v>157</v>
      </c>
      <c r="G426" s="10">
        <f>SUM(G427)</f>
        <v>1</v>
      </c>
    </row>
    <row r="427" spans="1:7" ht="12">
      <c r="B427" s="25" t="s">
        <v>723</v>
      </c>
      <c r="C427" s="21"/>
      <c r="D427" s="25" t="s">
        <v>699</v>
      </c>
      <c r="E427" s="21"/>
      <c r="F427" s="21"/>
      <c r="G427" s="19">
        <v>1</v>
      </c>
    </row>
    <row r="428" spans="1:7" ht="36">
      <c r="A428" s="8">
        <v>1310</v>
      </c>
      <c r="B428" s="1" t="s">
        <v>174</v>
      </c>
      <c r="C428" s="1" t="s">
        <v>13</v>
      </c>
      <c r="D428" s="3" t="s">
        <v>182</v>
      </c>
      <c r="F428" s="9" t="s">
        <v>157</v>
      </c>
      <c r="G428" s="10">
        <f>SUM(G429)</f>
        <v>1</v>
      </c>
    </row>
    <row r="429" spans="1:7" ht="12">
      <c r="B429" s="25" t="s">
        <v>724</v>
      </c>
      <c r="C429" s="21"/>
      <c r="D429" s="25" t="s">
        <v>699</v>
      </c>
      <c r="E429" s="21"/>
      <c r="F429" s="21"/>
      <c r="G429" s="19">
        <v>1</v>
      </c>
    </row>
    <row r="430" spans="1:7" ht="48">
      <c r="A430" s="8">
        <v>1320</v>
      </c>
      <c r="B430" s="1" t="s">
        <v>183</v>
      </c>
      <c r="C430" s="1" t="s">
        <v>13</v>
      </c>
      <c r="D430" s="3" t="s">
        <v>184</v>
      </c>
      <c r="F430" s="9" t="s">
        <v>157</v>
      </c>
      <c r="G430" s="10">
        <f>SUM(G431)</f>
        <v>4</v>
      </c>
    </row>
    <row r="431" spans="1:7" ht="12">
      <c r="B431" s="25" t="s">
        <v>725</v>
      </c>
      <c r="C431" s="21"/>
      <c r="D431" s="25" t="s">
        <v>726</v>
      </c>
      <c r="E431" s="21"/>
      <c r="F431" s="21"/>
      <c r="G431" s="19">
        <v>4</v>
      </c>
    </row>
    <row r="432" spans="1:7" ht="36">
      <c r="A432" s="8">
        <v>1330</v>
      </c>
      <c r="B432" s="1" t="s">
        <v>174</v>
      </c>
      <c r="C432" s="1" t="s">
        <v>13</v>
      </c>
      <c r="D432" s="3" t="s">
        <v>185</v>
      </c>
      <c r="F432" s="9" t="s">
        <v>157</v>
      </c>
      <c r="G432" s="10">
        <f>SUM(G433)</f>
        <v>4</v>
      </c>
    </row>
    <row r="433" spans="1:7" ht="12">
      <c r="B433" s="25" t="s">
        <v>727</v>
      </c>
      <c r="C433" s="21"/>
      <c r="D433" s="25" t="s">
        <v>728</v>
      </c>
      <c r="E433" s="21"/>
      <c r="F433" s="21"/>
      <c r="G433" s="19">
        <v>4</v>
      </c>
    </row>
    <row r="434" spans="1:7" ht="72">
      <c r="A434" s="8">
        <v>1340</v>
      </c>
      <c r="B434" s="1" t="s">
        <v>183</v>
      </c>
      <c r="C434" s="1" t="s">
        <v>13</v>
      </c>
      <c r="D434" s="3" t="s">
        <v>186</v>
      </c>
      <c r="F434" s="9" t="s">
        <v>157</v>
      </c>
      <c r="G434" s="10">
        <f>SUM(G435)</f>
        <v>1</v>
      </c>
    </row>
    <row r="435" spans="1:7" ht="12">
      <c r="B435" s="25" t="s">
        <v>729</v>
      </c>
      <c r="C435" s="21"/>
      <c r="D435" s="25" t="s">
        <v>699</v>
      </c>
      <c r="E435" s="21"/>
      <c r="F435" s="21"/>
      <c r="G435" s="19">
        <v>1</v>
      </c>
    </row>
    <row r="436" spans="1:7" ht="36">
      <c r="A436" s="8">
        <v>1350</v>
      </c>
      <c r="B436" s="1" t="s">
        <v>174</v>
      </c>
      <c r="C436" s="1" t="s">
        <v>13</v>
      </c>
      <c r="D436" s="3" t="s">
        <v>187</v>
      </c>
      <c r="F436" s="9" t="s">
        <v>157</v>
      </c>
      <c r="G436" s="10">
        <f>SUM(G437)</f>
        <v>84</v>
      </c>
    </row>
    <row r="437" spans="1:7" ht="12">
      <c r="B437" s="25" t="s">
        <v>730</v>
      </c>
      <c r="C437" s="21"/>
      <c r="D437" s="25" t="s">
        <v>731</v>
      </c>
      <c r="E437" s="21"/>
      <c r="F437" s="21"/>
      <c r="G437" s="19">
        <v>84</v>
      </c>
    </row>
    <row r="438" spans="1:7" ht="60">
      <c r="A438" s="8">
        <v>1360</v>
      </c>
      <c r="B438" s="1" t="s">
        <v>183</v>
      </c>
      <c r="C438" s="1" t="s">
        <v>13</v>
      </c>
      <c r="D438" s="3" t="s">
        <v>188</v>
      </c>
      <c r="F438" s="9" t="s">
        <v>157</v>
      </c>
      <c r="G438" s="10">
        <f>SUM(G439)</f>
        <v>65</v>
      </c>
    </row>
    <row r="439" spans="1:7" ht="12">
      <c r="B439" s="25" t="s">
        <v>732</v>
      </c>
      <c r="C439" s="21"/>
      <c r="D439" s="25" t="s">
        <v>733</v>
      </c>
      <c r="E439" s="21"/>
      <c r="F439" s="21"/>
      <c r="G439" s="19">
        <v>65</v>
      </c>
    </row>
    <row r="440" spans="1:7" ht="24">
      <c r="A440" s="8">
        <v>1370</v>
      </c>
      <c r="B440" s="1" t="s">
        <v>189</v>
      </c>
      <c r="C440" s="1" t="s">
        <v>13</v>
      </c>
      <c r="D440" s="3" t="s">
        <v>190</v>
      </c>
      <c r="F440" s="9" t="s">
        <v>73</v>
      </c>
      <c r="G440" s="10">
        <f>SUM(G441)</f>
        <v>700</v>
      </c>
    </row>
    <row r="441" spans="1:7" ht="12">
      <c r="B441" s="25" t="s">
        <v>734</v>
      </c>
      <c r="C441" s="21"/>
      <c r="D441" s="25" t="s">
        <v>735</v>
      </c>
      <c r="E441" s="21"/>
      <c r="F441" s="21"/>
      <c r="G441" s="19">
        <v>700</v>
      </c>
    </row>
    <row r="442" spans="1:7" ht="24">
      <c r="A442" s="8">
        <v>1380</v>
      </c>
      <c r="B442" s="1" t="s">
        <v>189</v>
      </c>
      <c r="C442" s="1" t="s">
        <v>13</v>
      </c>
      <c r="D442" s="3" t="s">
        <v>191</v>
      </c>
      <c r="F442" s="9" t="s">
        <v>73</v>
      </c>
      <c r="G442" s="10">
        <f>SUM(G443)</f>
        <v>250</v>
      </c>
    </row>
    <row r="443" spans="1:7" ht="12">
      <c r="B443" s="25" t="s">
        <v>736</v>
      </c>
      <c r="C443" s="21"/>
      <c r="D443" s="25" t="s">
        <v>737</v>
      </c>
      <c r="E443" s="21"/>
      <c r="F443" s="21"/>
      <c r="G443" s="19">
        <v>250</v>
      </c>
    </row>
    <row r="444" spans="1:7" ht="24">
      <c r="A444" s="8">
        <v>1390</v>
      </c>
      <c r="B444" s="1" t="s">
        <v>189</v>
      </c>
      <c r="C444" s="1" t="s">
        <v>13</v>
      </c>
      <c r="D444" s="3" t="s">
        <v>192</v>
      </c>
      <c r="F444" s="9" t="s">
        <v>73</v>
      </c>
      <c r="G444" s="10">
        <f>SUM(G445)</f>
        <v>14.82</v>
      </c>
    </row>
    <row r="445" spans="1:7" ht="12">
      <c r="B445" s="25" t="s">
        <v>738</v>
      </c>
      <c r="C445" s="21"/>
      <c r="D445" s="25" t="s">
        <v>739</v>
      </c>
      <c r="E445" s="21"/>
      <c r="F445" s="21"/>
      <c r="G445" s="19">
        <v>14.82</v>
      </c>
    </row>
    <row r="446" spans="1:7" ht="36">
      <c r="A446" s="8">
        <v>1400</v>
      </c>
      <c r="B446" s="1" t="s">
        <v>193</v>
      </c>
      <c r="C446" s="1" t="s">
        <v>13</v>
      </c>
      <c r="D446" s="3" t="s">
        <v>194</v>
      </c>
      <c r="F446" s="9" t="s">
        <v>45</v>
      </c>
      <c r="G446" s="10">
        <f>SUM(G447)</f>
        <v>490</v>
      </c>
    </row>
    <row r="447" spans="1:7" ht="12">
      <c r="B447" s="25" t="s">
        <v>740</v>
      </c>
      <c r="C447" s="21"/>
      <c r="D447" s="25" t="s">
        <v>741</v>
      </c>
      <c r="E447" s="21"/>
      <c r="F447" s="21"/>
      <c r="G447" s="19">
        <v>490</v>
      </c>
    </row>
    <row r="449" spans="1:7" ht="12.75">
      <c r="A449" s="23" t="s">
        <v>195</v>
      </c>
      <c r="B449" s="21"/>
      <c r="C449" s="24" t="s">
        <v>196</v>
      </c>
      <c r="D449" s="21"/>
      <c r="E449" s="21"/>
    </row>
    <row r="450" spans="1:7" ht="24">
      <c r="A450" s="8">
        <v>1410</v>
      </c>
      <c r="B450" s="1" t="s">
        <v>197</v>
      </c>
      <c r="C450" s="1" t="s">
        <v>13</v>
      </c>
      <c r="D450" s="3" t="s">
        <v>198</v>
      </c>
      <c r="F450" s="9" t="s">
        <v>42</v>
      </c>
      <c r="G450" s="10">
        <f>SUM(G451:G454)</f>
        <v>1000.94</v>
      </c>
    </row>
    <row r="451" spans="1:7" ht="12">
      <c r="B451" s="25" t="s">
        <v>742</v>
      </c>
      <c r="C451" s="21"/>
      <c r="D451" s="25" t="s">
        <v>743</v>
      </c>
      <c r="E451" s="21"/>
      <c r="F451" s="21"/>
      <c r="G451" s="19">
        <v>61.44</v>
      </c>
    </row>
    <row r="452" spans="1:7" ht="12">
      <c r="B452" s="25" t="s">
        <v>744</v>
      </c>
      <c r="C452" s="21"/>
      <c r="D452" s="25" t="s">
        <v>745</v>
      </c>
      <c r="E452" s="21"/>
      <c r="F452" s="21"/>
      <c r="G452" s="19">
        <v>936</v>
      </c>
    </row>
    <row r="453" spans="1:7" ht="12">
      <c r="B453" s="25" t="s">
        <v>746</v>
      </c>
      <c r="C453" s="21"/>
      <c r="D453" s="25" t="s">
        <v>747</v>
      </c>
      <c r="E453" s="21"/>
      <c r="F453" s="21"/>
      <c r="G453" s="19">
        <v>3</v>
      </c>
    </row>
    <row r="454" spans="1:7" ht="12">
      <c r="B454" s="25" t="s">
        <v>748</v>
      </c>
      <c r="C454" s="21"/>
      <c r="D454" s="25" t="s">
        <v>749</v>
      </c>
      <c r="E454" s="21"/>
      <c r="F454" s="21"/>
      <c r="G454" s="19">
        <v>0.5</v>
      </c>
    </row>
    <row r="455" spans="1:7" ht="24">
      <c r="A455" s="8">
        <v>1420</v>
      </c>
      <c r="B455" s="1" t="s">
        <v>47</v>
      </c>
      <c r="C455" s="1" t="s">
        <v>13</v>
      </c>
      <c r="D455" s="3" t="s">
        <v>199</v>
      </c>
      <c r="F455" s="9" t="s">
        <v>42</v>
      </c>
      <c r="G455" s="10">
        <f>SUM(G456)</f>
        <v>1000.94</v>
      </c>
    </row>
    <row r="456" spans="1:7" ht="12">
      <c r="B456" s="25" t="s">
        <v>750</v>
      </c>
      <c r="C456" s="21"/>
      <c r="D456" s="25" t="s">
        <v>751</v>
      </c>
      <c r="E456" s="21"/>
      <c r="F456" s="21"/>
      <c r="G456" s="19">
        <v>1000.94</v>
      </c>
    </row>
    <row r="457" spans="1:7" ht="12">
      <c r="A457" s="8">
        <v>1430</v>
      </c>
      <c r="B457" s="1" t="s">
        <v>200</v>
      </c>
      <c r="C457" s="1" t="s">
        <v>13</v>
      </c>
      <c r="D457" s="3" t="s">
        <v>201</v>
      </c>
      <c r="F457" s="9" t="s">
        <v>42</v>
      </c>
      <c r="G457" s="10">
        <f>SUM(G458:G461)</f>
        <v>147.14400000000001</v>
      </c>
    </row>
    <row r="458" spans="1:7" ht="12">
      <c r="B458" s="25" t="s">
        <v>752</v>
      </c>
      <c r="C458" s="21"/>
      <c r="D458" s="25" t="s">
        <v>753</v>
      </c>
      <c r="E458" s="21"/>
      <c r="F458" s="21"/>
      <c r="G458" s="19">
        <v>6.1440000000000001</v>
      </c>
    </row>
    <row r="459" spans="1:7" ht="12">
      <c r="B459" s="25" t="s">
        <v>754</v>
      </c>
      <c r="C459" s="21"/>
      <c r="D459" s="25" t="s">
        <v>755</v>
      </c>
      <c r="E459" s="21"/>
      <c r="F459" s="21"/>
      <c r="G459" s="19">
        <v>140.4</v>
      </c>
    </row>
    <row r="460" spans="1:7" ht="12">
      <c r="B460" s="25" t="s">
        <v>756</v>
      </c>
      <c r="C460" s="21"/>
      <c r="D460" s="25" t="s">
        <v>757</v>
      </c>
      <c r="E460" s="21"/>
      <c r="F460" s="21"/>
      <c r="G460" s="19">
        <v>0.45</v>
      </c>
    </row>
    <row r="461" spans="1:7" ht="12">
      <c r="B461" s="25" t="s">
        <v>748</v>
      </c>
      <c r="C461" s="21"/>
      <c r="D461" s="25" t="s">
        <v>758</v>
      </c>
      <c r="E461" s="21"/>
      <c r="F461" s="21"/>
      <c r="G461" s="19">
        <v>0.15</v>
      </c>
    </row>
    <row r="462" spans="1:7" ht="12">
      <c r="A462" s="8">
        <v>1440</v>
      </c>
      <c r="B462" s="1" t="s">
        <v>202</v>
      </c>
      <c r="C462" s="1" t="s">
        <v>13</v>
      </c>
      <c r="D462" s="3" t="s">
        <v>203</v>
      </c>
      <c r="F462" s="9" t="s">
        <v>42</v>
      </c>
      <c r="G462" s="10">
        <f>SUM(G463:G465)</f>
        <v>8.9420000000000002</v>
      </c>
    </row>
    <row r="463" spans="1:7" ht="12">
      <c r="B463" s="25" t="s">
        <v>752</v>
      </c>
      <c r="C463" s="21"/>
      <c r="D463" s="25" t="s">
        <v>759</v>
      </c>
      <c r="E463" s="21"/>
      <c r="F463" s="21"/>
      <c r="G463" s="19">
        <v>8.1920000000000002</v>
      </c>
    </row>
    <row r="464" spans="1:7" ht="12">
      <c r="B464" s="25" t="s">
        <v>760</v>
      </c>
      <c r="C464" s="21"/>
      <c r="D464" s="25" t="s">
        <v>761</v>
      </c>
      <c r="E464" s="21"/>
      <c r="F464" s="21"/>
      <c r="G464" s="19">
        <v>0.6</v>
      </c>
    </row>
    <row r="465" spans="1:7" ht="12">
      <c r="B465" s="25" t="s">
        <v>762</v>
      </c>
      <c r="C465" s="21"/>
      <c r="D465" s="25" t="s">
        <v>758</v>
      </c>
      <c r="E465" s="21"/>
      <c r="F465" s="21"/>
      <c r="G465" s="19">
        <v>0.15</v>
      </c>
    </row>
    <row r="466" spans="1:7" ht="24">
      <c r="A466" s="8">
        <v>1450</v>
      </c>
      <c r="B466" s="1" t="s">
        <v>204</v>
      </c>
      <c r="C466" s="1" t="s">
        <v>13</v>
      </c>
      <c r="D466" s="3" t="s">
        <v>205</v>
      </c>
      <c r="F466" s="9" t="s">
        <v>42</v>
      </c>
      <c r="G466" s="10">
        <f>SUM(G467)</f>
        <v>829.596</v>
      </c>
    </row>
    <row r="467" spans="1:7" ht="12">
      <c r="B467" s="25" t="s">
        <v>763</v>
      </c>
      <c r="C467" s="21"/>
      <c r="D467" s="25" t="s">
        <v>764</v>
      </c>
      <c r="E467" s="21"/>
      <c r="F467" s="21"/>
      <c r="G467" s="19">
        <v>829.596</v>
      </c>
    </row>
    <row r="468" spans="1:7" ht="24">
      <c r="A468" s="8">
        <v>1460</v>
      </c>
      <c r="B468" s="1" t="s">
        <v>206</v>
      </c>
      <c r="C468" s="1" t="s">
        <v>13</v>
      </c>
      <c r="D468" s="3" t="s">
        <v>207</v>
      </c>
      <c r="F468" s="9" t="s">
        <v>45</v>
      </c>
      <c r="G468" s="10">
        <f>SUM(G469:G471)</f>
        <v>580</v>
      </c>
    </row>
    <row r="469" spans="1:7" ht="12">
      <c r="B469" s="25" t="s">
        <v>765</v>
      </c>
      <c r="C469" s="21"/>
      <c r="D469" s="25" t="s">
        <v>766</v>
      </c>
      <c r="E469" s="21"/>
      <c r="F469" s="21"/>
      <c r="G469" s="19">
        <v>360</v>
      </c>
    </row>
    <row r="470" spans="1:7" ht="12">
      <c r="B470" s="25" t="s">
        <v>767</v>
      </c>
      <c r="C470" s="21"/>
      <c r="D470" s="25" t="s">
        <v>584</v>
      </c>
      <c r="E470" s="21"/>
      <c r="F470" s="21"/>
      <c r="G470" s="19">
        <v>200</v>
      </c>
    </row>
    <row r="471" spans="1:7" ht="12">
      <c r="B471" s="25" t="s">
        <v>768</v>
      </c>
      <c r="C471" s="21"/>
      <c r="D471" s="25" t="s">
        <v>488</v>
      </c>
      <c r="E471" s="21"/>
      <c r="F471" s="21"/>
      <c r="G471" s="19">
        <v>20</v>
      </c>
    </row>
    <row r="472" spans="1:7" ht="36">
      <c r="A472" s="8">
        <v>1470</v>
      </c>
      <c r="B472" s="1" t="s">
        <v>208</v>
      </c>
      <c r="C472" s="1" t="s">
        <v>13</v>
      </c>
      <c r="D472" s="3" t="s">
        <v>209</v>
      </c>
      <c r="F472" s="9" t="s">
        <v>45</v>
      </c>
      <c r="G472" s="10">
        <f>SUM(G473:G474)</f>
        <v>2570</v>
      </c>
    </row>
    <row r="473" spans="1:7" ht="12">
      <c r="B473" s="25" t="s">
        <v>769</v>
      </c>
      <c r="C473" s="21"/>
      <c r="D473" s="25" t="s">
        <v>770</v>
      </c>
      <c r="E473" s="21"/>
      <c r="F473" s="21"/>
      <c r="G473" s="19">
        <v>2340</v>
      </c>
    </row>
    <row r="474" spans="1:7" ht="12">
      <c r="B474" s="25" t="s">
        <v>771</v>
      </c>
      <c r="C474" s="21"/>
      <c r="D474" s="25" t="s">
        <v>772</v>
      </c>
      <c r="E474" s="21"/>
      <c r="F474" s="21"/>
      <c r="G474" s="19">
        <v>230</v>
      </c>
    </row>
    <row r="475" spans="1:7" ht="36">
      <c r="A475" s="8">
        <v>1480</v>
      </c>
      <c r="B475" s="1" t="s">
        <v>208</v>
      </c>
      <c r="C475" s="1" t="s">
        <v>13</v>
      </c>
      <c r="D475" s="3" t="s">
        <v>210</v>
      </c>
      <c r="F475" s="9" t="s">
        <v>45</v>
      </c>
      <c r="G475" s="10">
        <f>SUM(G476:G477)</f>
        <v>315</v>
      </c>
    </row>
    <row r="476" spans="1:7" ht="12">
      <c r="B476" s="25" t="s">
        <v>773</v>
      </c>
      <c r="C476" s="21"/>
      <c r="D476" s="25" t="s">
        <v>571</v>
      </c>
      <c r="E476" s="21"/>
      <c r="F476" s="21"/>
      <c r="G476" s="19">
        <v>300</v>
      </c>
    </row>
    <row r="477" spans="1:7" ht="12">
      <c r="B477" s="25" t="s">
        <v>771</v>
      </c>
      <c r="C477" s="21"/>
      <c r="D477" s="25" t="s">
        <v>774</v>
      </c>
      <c r="E477" s="21"/>
      <c r="F477" s="21"/>
      <c r="G477" s="19">
        <v>15</v>
      </c>
    </row>
    <row r="478" spans="1:7" ht="24">
      <c r="A478" s="8">
        <v>1490</v>
      </c>
      <c r="B478" s="1" t="s">
        <v>211</v>
      </c>
      <c r="C478" s="1" t="s">
        <v>13</v>
      </c>
      <c r="D478" s="3" t="s">
        <v>212</v>
      </c>
      <c r="F478" s="9" t="s">
        <v>45</v>
      </c>
      <c r="G478" s="10">
        <f>SUM(G479)</f>
        <v>2340</v>
      </c>
    </row>
    <row r="479" spans="1:7" ht="12">
      <c r="B479" s="25" t="s">
        <v>775</v>
      </c>
      <c r="C479" s="21"/>
      <c r="D479" s="25" t="s">
        <v>770</v>
      </c>
      <c r="E479" s="21"/>
      <c r="F479" s="21"/>
      <c r="G479" s="19">
        <v>2340</v>
      </c>
    </row>
    <row r="480" spans="1:7" ht="24">
      <c r="A480" s="8">
        <v>1500</v>
      </c>
      <c r="B480" s="1" t="s">
        <v>213</v>
      </c>
      <c r="C480" s="1" t="s">
        <v>13</v>
      </c>
      <c r="D480" s="3" t="s">
        <v>214</v>
      </c>
      <c r="F480" s="9" t="s">
        <v>157</v>
      </c>
      <c r="G480" s="10">
        <f>SUM(G481)</f>
        <v>1</v>
      </c>
    </row>
    <row r="481" spans="1:7" ht="12">
      <c r="B481" s="25" t="s">
        <v>776</v>
      </c>
      <c r="C481" s="21"/>
      <c r="D481" s="25" t="s">
        <v>699</v>
      </c>
      <c r="E481" s="21"/>
      <c r="F481" s="21"/>
      <c r="G481" s="19">
        <v>1</v>
      </c>
    </row>
    <row r="482" spans="1:7" ht="24">
      <c r="A482" s="8">
        <v>1510</v>
      </c>
      <c r="B482" s="1" t="s">
        <v>213</v>
      </c>
      <c r="C482" s="1" t="s">
        <v>13</v>
      </c>
      <c r="D482" s="3" t="s">
        <v>215</v>
      </c>
      <c r="F482" s="9" t="s">
        <v>157</v>
      </c>
      <c r="G482" s="10">
        <f>SUM(G483)</f>
        <v>1</v>
      </c>
    </row>
    <row r="483" spans="1:7" ht="12">
      <c r="B483" s="25" t="s">
        <v>777</v>
      </c>
      <c r="C483" s="21"/>
      <c r="D483" s="25" t="s">
        <v>699</v>
      </c>
      <c r="E483" s="21"/>
      <c r="F483" s="21"/>
      <c r="G483" s="19">
        <v>1</v>
      </c>
    </row>
    <row r="484" spans="1:7" ht="24">
      <c r="A484" s="8">
        <v>1520</v>
      </c>
      <c r="B484" s="1" t="s">
        <v>213</v>
      </c>
      <c r="C484" s="1" t="s">
        <v>13</v>
      </c>
      <c r="D484" s="3" t="s">
        <v>216</v>
      </c>
      <c r="F484" s="9" t="s">
        <v>157</v>
      </c>
      <c r="G484" s="10">
        <f>SUM(G485)</f>
        <v>1</v>
      </c>
    </row>
    <row r="485" spans="1:7" ht="12">
      <c r="B485" s="25" t="s">
        <v>778</v>
      </c>
      <c r="C485" s="21"/>
      <c r="D485" s="25" t="s">
        <v>699</v>
      </c>
      <c r="E485" s="21"/>
      <c r="F485" s="21"/>
      <c r="G485" s="19">
        <v>1</v>
      </c>
    </row>
    <row r="486" spans="1:7" ht="24">
      <c r="A486" s="8">
        <v>1530</v>
      </c>
      <c r="B486" s="1" t="s">
        <v>213</v>
      </c>
      <c r="C486" s="1" t="s">
        <v>13</v>
      </c>
      <c r="D486" s="3" t="s">
        <v>217</v>
      </c>
      <c r="F486" s="9" t="s">
        <v>157</v>
      </c>
      <c r="G486" s="10">
        <f>SUM(G487)</f>
        <v>1</v>
      </c>
    </row>
    <row r="487" spans="1:7" ht="12">
      <c r="B487" s="25" t="s">
        <v>779</v>
      </c>
      <c r="C487" s="21"/>
      <c r="D487" s="25" t="s">
        <v>699</v>
      </c>
      <c r="E487" s="21"/>
      <c r="F487" s="21"/>
      <c r="G487" s="19">
        <v>1</v>
      </c>
    </row>
    <row r="488" spans="1:7" ht="36">
      <c r="A488" s="8">
        <v>1540</v>
      </c>
      <c r="B488" s="1" t="s">
        <v>213</v>
      </c>
      <c r="C488" s="1" t="s">
        <v>13</v>
      </c>
      <c r="D488" s="3" t="s">
        <v>218</v>
      </c>
      <c r="F488" s="9" t="s">
        <v>157</v>
      </c>
      <c r="G488" s="10">
        <f>SUM(G489)</f>
        <v>29</v>
      </c>
    </row>
    <row r="489" spans="1:7" ht="12">
      <c r="B489" s="25" t="s">
        <v>780</v>
      </c>
      <c r="C489" s="21"/>
      <c r="D489" s="25" t="s">
        <v>781</v>
      </c>
      <c r="E489" s="21"/>
      <c r="F489" s="21"/>
      <c r="G489" s="19">
        <v>29</v>
      </c>
    </row>
    <row r="490" spans="1:7" ht="36">
      <c r="A490" s="8">
        <v>1550</v>
      </c>
      <c r="B490" s="1" t="s">
        <v>213</v>
      </c>
      <c r="C490" s="1" t="s">
        <v>13</v>
      </c>
      <c r="D490" s="3" t="s">
        <v>219</v>
      </c>
      <c r="F490" s="9" t="s">
        <v>157</v>
      </c>
      <c r="G490" s="10">
        <f>SUM(G491:G492)</f>
        <v>35</v>
      </c>
    </row>
    <row r="491" spans="1:7" ht="12">
      <c r="B491" s="25" t="s">
        <v>782</v>
      </c>
      <c r="C491" s="21"/>
      <c r="D491" s="25" t="s">
        <v>783</v>
      </c>
      <c r="E491" s="21"/>
      <c r="F491" s="21"/>
      <c r="G491" s="19">
        <v>25</v>
      </c>
    </row>
    <row r="492" spans="1:7" ht="12">
      <c r="B492" s="25" t="s">
        <v>784</v>
      </c>
      <c r="C492" s="21"/>
      <c r="D492" s="25" t="s">
        <v>539</v>
      </c>
      <c r="E492" s="21"/>
      <c r="F492" s="21"/>
      <c r="G492" s="19">
        <v>10</v>
      </c>
    </row>
    <row r="493" spans="1:7" ht="60">
      <c r="A493" s="8">
        <v>1560</v>
      </c>
      <c r="B493" s="1" t="s">
        <v>213</v>
      </c>
      <c r="C493" s="1" t="s">
        <v>13</v>
      </c>
      <c r="D493" s="3" t="s">
        <v>220</v>
      </c>
      <c r="F493" s="9" t="s">
        <v>157</v>
      </c>
      <c r="G493" s="10">
        <f>SUM(G494)</f>
        <v>29</v>
      </c>
    </row>
    <row r="494" spans="1:7" ht="12">
      <c r="B494" s="25" t="s">
        <v>785</v>
      </c>
      <c r="C494" s="21"/>
      <c r="D494" s="25" t="s">
        <v>781</v>
      </c>
      <c r="E494" s="21"/>
      <c r="F494" s="21"/>
      <c r="G494" s="19">
        <v>29</v>
      </c>
    </row>
    <row r="495" spans="1:7" ht="60">
      <c r="A495" s="8">
        <v>1570</v>
      </c>
      <c r="B495" s="1" t="s">
        <v>213</v>
      </c>
      <c r="C495" s="1" t="s">
        <v>13</v>
      </c>
      <c r="D495" s="3" t="s">
        <v>221</v>
      </c>
      <c r="F495" s="9" t="s">
        <v>157</v>
      </c>
      <c r="G495" s="10">
        <f>SUM(G496:G497)</f>
        <v>35</v>
      </c>
    </row>
    <row r="496" spans="1:7" ht="12">
      <c r="B496" s="25" t="s">
        <v>786</v>
      </c>
      <c r="C496" s="21"/>
      <c r="D496" s="25" t="s">
        <v>783</v>
      </c>
      <c r="E496" s="21"/>
      <c r="F496" s="21"/>
      <c r="G496" s="19">
        <v>25</v>
      </c>
    </row>
    <row r="497" spans="1:7" ht="12">
      <c r="B497" s="25" t="s">
        <v>787</v>
      </c>
      <c r="C497" s="21"/>
      <c r="D497" s="25" t="s">
        <v>539</v>
      </c>
      <c r="E497" s="21"/>
      <c r="F497" s="21"/>
      <c r="G497" s="19">
        <v>10</v>
      </c>
    </row>
    <row r="498" spans="1:7" ht="24">
      <c r="A498" s="8">
        <v>1580</v>
      </c>
      <c r="B498" s="1" t="s">
        <v>222</v>
      </c>
      <c r="C498" s="1" t="s">
        <v>13</v>
      </c>
      <c r="D498" s="3" t="s">
        <v>223</v>
      </c>
      <c r="F498" s="9" t="s">
        <v>157</v>
      </c>
      <c r="G498" s="10">
        <f>SUM(G499:G500)</f>
        <v>59</v>
      </c>
    </row>
    <row r="499" spans="1:7" ht="12">
      <c r="B499" s="25" t="s">
        <v>788</v>
      </c>
      <c r="C499" s="21"/>
      <c r="D499" s="25" t="s">
        <v>781</v>
      </c>
      <c r="E499" s="21"/>
      <c r="F499" s="21"/>
      <c r="G499" s="19">
        <v>29</v>
      </c>
    </row>
    <row r="500" spans="1:7" ht="12">
      <c r="B500" s="25" t="s">
        <v>789</v>
      </c>
      <c r="C500" s="21"/>
      <c r="D500" s="25" t="s">
        <v>790</v>
      </c>
      <c r="E500" s="21"/>
      <c r="F500" s="21"/>
      <c r="G500" s="19">
        <v>30</v>
      </c>
    </row>
    <row r="501" spans="1:7" ht="24">
      <c r="A501" s="8">
        <v>1590</v>
      </c>
      <c r="B501" s="1" t="s">
        <v>222</v>
      </c>
      <c r="C501" s="1" t="s">
        <v>13</v>
      </c>
      <c r="D501" s="3" t="s">
        <v>224</v>
      </c>
      <c r="F501" s="9" t="s">
        <v>157</v>
      </c>
      <c r="G501" s="10">
        <f>SUM(G502)</f>
        <v>10</v>
      </c>
    </row>
    <row r="502" spans="1:7" ht="12">
      <c r="B502" s="25" t="s">
        <v>791</v>
      </c>
      <c r="C502" s="21"/>
      <c r="D502" s="25" t="s">
        <v>539</v>
      </c>
      <c r="E502" s="21"/>
      <c r="F502" s="21"/>
      <c r="G502" s="19">
        <v>10</v>
      </c>
    </row>
    <row r="503" spans="1:7" ht="36">
      <c r="A503" s="8">
        <v>1600</v>
      </c>
      <c r="B503" s="1" t="s">
        <v>225</v>
      </c>
      <c r="C503" s="1" t="s">
        <v>13</v>
      </c>
      <c r="D503" s="3" t="s">
        <v>226</v>
      </c>
      <c r="F503" s="9" t="s">
        <v>227</v>
      </c>
      <c r="G503" s="10">
        <f>SUM(G504)</f>
        <v>29</v>
      </c>
    </row>
    <row r="504" spans="1:7" ht="12">
      <c r="B504" s="25" t="s">
        <v>792</v>
      </c>
      <c r="C504" s="21"/>
      <c r="D504" s="25" t="s">
        <v>781</v>
      </c>
      <c r="E504" s="21"/>
      <c r="F504" s="21"/>
      <c r="G504" s="19">
        <v>29</v>
      </c>
    </row>
    <row r="505" spans="1:7" ht="36">
      <c r="A505" s="8">
        <v>1610</v>
      </c>
      <c r="B505" s="1" t="s">
        <v>225</v>
      </c>
      <c r="C505" s="1" t="s">
        <v>13</v>
      </c>
      <c r="D505" s="3" t="s">
        <v>228</v>
      </c>
      <c r="F505" s="9" t="s">
        <v>227</v>
      </c>
      <c r="G505" s="10">
        <f>SUM(G506)</f>
        <v>25</v>
      </c>
    </row>
    <row r="506" spans="1:7" ht="12">
      <c r="B506" s="25" t="s">
        <v>793</v>
      </c>
      <c r="C506" s="21"/>
      <c r="D506" s="25" t="s">
        <v>783</v>
      </c>
      <c r="E506" s="21"/>
      <c r="F506" s="21"/>
      <c r="G506" s="19">
        <v>25</v>
      </c>
    </row>
    <row r="507" spans="1:7" ht="36">
      <c r="A507" s="8">
        <v>1620</v>
      </c>
      <c r="B507" s="1" t="s">
        <v>225</v>
      </c>
      <c r="C507" s="1" t="s">
        <v>13</v>
      </c>
      <c r="D507" s="3" t="s">
        <v>229</v>
      </c>
      <c r="F507" s="9" t="s">
        <v>227</v>
      </c>
      <c r="G507" s="10">
        <f>SUM(G508)</f>
        <v>10</v>
      </c>
    </row>
    <row r="508" spans="1:7" ht="12">
      <c r="B508" s="25" t="s">
        <v>794</v>
      </c>
      <c r="C508" s="21"/>
      <c r="D508" s="25" t="s">
        <v>539</v>
      </c>
      <c r="E508" s="21"/>
      <c r="F508" s="21"/>
      <c r="G508" s="19">
        <v>10</v>
      </c>
    </row>
    <row r="509" spans="1:7" ht="36">
      <c r="A509" s="8">
        <v>1630</v>
      </c>
      <c r="B509" s="1" t="s">
        <v>230</v>
      </c>
      <c r="C509" s="1" t="s">
        <v>13</v>
      </c>
      <c r="D509" s="3" t="s">
        <v>231</v>
      </c>
      <c r="F509" s="9" t="s">
        <v>157</v>
      </c>
      <c r="G509" s="10">
        <f>SUM(G510)</f>
        <v>29</v>
      </c>
    </row>
    <row r="510" spans="1:7" ht="12">
      <c r="B510" s="25" t="s">
        <v>795</v>
      </c>
      <c r="C510" s="21"/>
      <c r="D510" s="25" t="s">
        <v>781</v>
      </c>
      <c r="E510" s="21"/>
      <c r="F510" s="21"/>
      <c r="G510" s="19">
        <v>29</v>
      </c>
    </row>
    <row r="511" spans="1:7" ht="36">
      <c r="A511" s="8">
        <v>1640</v>
      </c>
      <c r="B511" s="1" t="s">
        <v>230</v>
      </c>
      <c r="C511" s="1" t="s">
        <v>13</v>
      </c>
      <c r="D511" s="3" t="s">
        <v>232</v>
      </c>
      <c r="F511" s="9" t="s">
        <v>157</v>
      </c>
      <c r="G511" s="10">
        <f>SUM(G512)</f>
        <v>30</v>
      </c>
    </row>
    <row r="512" spans="1:7" ht="12">
      <c r="B512" s="25" t="s">
        <v>796</v>
      </c>
      <c r="C512" s="21"/>
      <c r="D512" s="25" t="s">
        <v>790</v>
      </c>
      <c r="E512" s="21"/>
      <c r="F512" s="21"/>
      <c r="G512" s="19">
        <v>30</v>
      </c>
    </row>
    <row r="513" spans="1:7" ht="36">
      <c r="A513" s="8">
        <v>1650</v>
      </c>
      <c r="B513" s="1" t="s">
        <v>230</v>
      </c>
      <c r="C513" s="1" t="s">
        <v>13</v>
      </c>
      <c r="D513" s="3" t="s">
        <v>233</v>
      </c>
      <c r="F513" s="9" t="s">
        <v>157</v>
      </c>
      <c r="G513" s="10">
        <f>SUM(G514)</f>
        <v>10</v>
      </c>
    </row>
    <row r="514" spans="1:7" ht="12">
      <c r="B514" s="25" t="s">
        <v>797</v>
      </c>
      <c r="C514" s="21"/>
      <c r="D514" s="25" t="s">
        <v>539</v>
      </c>
      <c r="E514" s="21"/>
      <c r="F514" s="21"/>
      <c r="G514" s="19">
        <v>10</v>
      </c>
    </row>
    <row r="515" spans="1:7" ht="72">
      <c r="A515" s="8">
        <v>1660</v>
      </c>
      <c r="B515" s="1" t="s">
        <v>230</v>
      </c>
      <c r="C515" s="1" t="s">
        <v>13</v>
      </c>
      <c r="D515" s="3" t="s">
        <v>234</v>
      </c>
      <c r="F515" s="9" t="s">
        <v>157</v>
      </c>
      <c r="G515" s="10">
        <f>SUM(G516)</f>
        <v>4</v>
      </c>
    </row>
    <row r="516" spans="1:7" ht="12">
      <c r="B516" s="25" t="s">
        <v>798</v>
      </c>
      <c r="C516" s="21"/>
      <c r="D516" s="25" t="s">
        <v>726</v>
      </c>
      <c r="E516" s="21"/>
      <c r="F516" s="21"/>
      <c r="G516" s="19">
        <v>4</v>
      </c>
    </row>
    <row r="517" spans="1:7" ht="36">
      <c r="A517" s="8">
        <v>1670</v>
      </c>
      <c r="B517" s="1" t="s">
        <v>235</v>
      </c>
      <c r="C517" s="1" t="s">
        <v>13</v>
      </c>
      <c r="D517" s="3" t="s">
        <v>236</v>
      </c>
      <c r="F517" s="9" t="s">
        <v>157</v>
      </c>
      <c r="G517" s="10">
        <f>SUM(G518)</f>
        <v>128</v>
      </c>
    </row>
    <row r="518" spans="1:7" ht="12">
      <c r="B518" s="25" t="s">
        <v>799</v>
      </c>
      <c r="C518" s="21"/>
      <c r="D518" s="25" t="s">
        <v>800</v>
      </c>
      <c r="E518" s="21"/>
      <c r="F518" s="21"/>
      <c r="G518" s="19">
        <v>128</v>
      </c>
    </row>
    <row r="519" spans="1:7" ht="36">
      <c r="A519" s="8">
        <v>1680</v>
      </c>
      <c r="B519" s="1" t="s">
        <v>237</v>
      </c>
      <c r="C519" s="1" t="s">
        <v>13</v>
      </c>
      <c r="D519" s="3" t="s">
        <v>238</v>
      </c>
      <c r="F519" s="9" t="s">
        <v>157</v>
      </c>
      <c r="G519" s="10">
        <f>SUM(G520)</f>
        <v>2</v>
      </c>
    </row>
    <row r="520" spans="1:7" ht="12">
      <c r="B520" s="25" t="s">
        <v>801</v>
      </c>
      <c r="C520" s="21"/>
      <c r="D520" s="25" t="s">
        <v>705</v>
      </c>
      <c r="E520" s="21"/>
      <c r="F520" s="21"/>
      <c r="G520" s="19">
        <v>2</v>
      </c>
    </row>
    <row r="521" spans="1:7" ht="24">
      <c r="A521" s="8">
        <v>1690</v>
      </c>
      <c r="B521" s="1" t="s">
        <v>239</v>
      </c>
      <c r="C521" s="1" t="s">
        <v>13</v>
      </c>
      <c r="D521" s="3" t="s">
        <v>240</v>
      </c>
      <c r="F521" s="9" t="s">
        <v>157</v>
      </c>
      <c r="G521" s="10">
        <f>SUM(G522)</f>
        <v>2</v>
      </c>
    </row>
    <row r="522" spans="1:7" ht="12">
      <c r="B522" s="25" t="s">
        <v>802</v>
      </c>
      <c r="C522" s="21"/>
      <c r="D522" s="25" t="s">
        <v>705</v>
      </c>
      <c r="E522" s="21"/>
      <c r="F522" s="21"/>
      <c r="G522" s="19">
        <v>2</v>
      </c>
    </row>
    <row r="523" spans="1:7" ht="36">
      <c r="A523" s="8">
        <v>1700</v>
      </c>
      <c r="B523" s="1" t="s">
        <v>241</v>
      </c>
      <c r="C523" s="1" t="s">
        <v>13</v>
      </c>
      <c r="D523" s="3" t="s">
        <v>242</v>
      </c>
      <c r="F523" s="9" t="s">
        <v>157</v>
      </c>
      <c r="G523" s="10">
        <f>SUM(G524)</f>
        <v>2</v>
      </c>
    </row>
    <row r="524" spans="1:7" ht="12">
      <c r="B524" s="25" t="s">
        <v>803</v>
      </c>
      <c r="C524" s="21"/>
      <c r="D524" s="25" t="s">
        <v>705</v>
      </c>
      <c r="E524" s="21"/>
      <c r="F524" s="21"/>
      <c r="G524" s="19">
        <v>2</v>
      </c>
    </row>
    <row r="525" spans="1:7" ht="12">
      <c r="A525" s="8">
        <v>1710</v>
      </c>
      <c r="B525" s="1" t="s">
        <v>243</v>
      </c>
      <c r="C525" s="1" t="s">
        <v>13</v>
      </c>
      <c r="D525" s="3" t="s">
        <v>244</v>
      </c>
      <c r="F525" s="9" t="s">
        <v>157</v>
      </c>
      <c r="G525" s="10">
        <f>SUM(G526)</f>
        <v>1</v>
      </c>
    </row>
    <row r="526" spans="1:7" ht="12">
      <c r="B526" s="25" t="s">
        <v>804</v>
      </c>
      <c r="C526" s="21"/>
      <c r="D526" s="25" t="s">
        <v>699</v>
      </c>
      <c r="E526" s="21"/>
      <c r="F526" s="21"/>
      <c r="G526" s="19">
        <v>1</v>
      </c>
    </row>
    <row r="527" spans="1:7" ht="24">
      <c r="A527" s="8">
        <v>1720</v>
      </c>
      <c r="B527" s="1" t="s">
        <v>245</v>
      </c>
      <c r="C527" s="1" t="s">
        <v>13</v>
      </c>
      <c r="D527" s="3" t="s">
        <v>246</v>
      </c>
      <c r="F527" s="9" t="s">
        <v>157</v>
      </c>
      <c r="G527" s="10">
        <f>SUM(G528)</f>
        <v>1</v>
      </c>
    </row>
    <row r="528" spans="1:7" ht="12">
      <c r="B528" s="25" t="s">
        <v>805</v>
      </c>
      <c r="C528" s="21"/>
      <c r="D528" s="25" t="s">
        <v>699</v>
      </c>
      <c r="E528" s="21"/>
      <c r="F528" s="21"/>
      <c r="G528" s="19">
        <v>1</v>
      </c>
    </row>
    <row r="529" spans="1:7" ht="24">
      <c r="A529" s="8">
        <v>1730</v>
      </c>
      <c r="B529" s="1" t="s">
        <v>245</v>
      </c>
      <c r="C529" s="1" t="s">
        <v>13</v>
      </c>
      <c r="D529" s="3" t="s">
        <v>247</v>
      </c>
      <c r="F529" s="9" t="s">
        <v>157</v>
      </c>
      <c r="G529" s="10">
        <f>SUM(G530)</f>
        <v>20</v>
      </c>
    </row>
    <row r="530" spans="1:7" ht="12">
      <c r="B530" s="25" t="s">
        <v>806</v>
      </c>
      <c r="C530" s="21"/>
      <c r="D530" s="25" t="s">
        <v>488</v>
      </c>
      <c r="E530" s="21"/>
      <c r="F530" s="21"/>
      <c r="G530" s="19">
        <v>20</v>
      </c>
    </row>
    <row r="531" spans="1:7" ht="24">
      <c r="A531" s="8">
        <v>1740</v>
      </c>
      <c r="B531" s="1" t="s">
        <v>245</v>
      </c>
      <c r="C531" s="1" t="s">
        <v>13</v>
      </c>
      <c r="D531" s="3" t="s">
        <v>248</v>
      </c>
      <c r="F531" s="9" t="s">
        <v>157</v>
      </c>
      <c r="G531" s="10">
        <f>SUM(G532)</f>
        <v>11</v>
      </c>
    </row>
    <row r="532" spans="1:7" ht="12">
      <c r="B532" s="25" t="s">
        <v>807</v>
      </c>
      <c r="C532" s="21"/>
      <c r="D532" s="25" t="s">
        <v>808</v>
      </c>
      <c r="E532" s="21"/>
      <c r="F532" s="21"/>
      <c r="G532" s="19">
        <v>11</v>
      </c>
    </row>
    <row r="533" spans="1:7" ht="12">
      <c r="A533" s="8">
        <v>1750</v>
      </c>
      <c r="B533" s="1" t="s">
        <v>245</v>
      </c>
      <c r="C533" s="1" t="s">
        <v>13</v>
      </c>
      <c r="D533" s="3" t="s">
        <v>249</v>
      </c>
      <c r="F533" s="9" t="s">
        <v>157</v>
      </c>
      <c r="G533" s="10">
        <f>SUM(G534)</f>
        <v>2</v>
      </c>
    </row>
    <row r="534" spans="1:7" ht="12">
      <c r="B534" s="25" t="s">
        <v>809</v>
      </c>
      <c r="C534" s="21"/>
      <c r="D534" s="25" t="s">
        <v>705</v>
      </c>
      <c r="E534" s="21"/>
      <c r="F534" s="21"/>
      <c r="G534" s="19">
        <v>2</v>
      </c>
    </row>
    <row r="536" spans="1:7" ht="12.75">
      <c r="A536" s="23" t="s">
        <v>250</v>
      </c>
      <c r="B536" s="21"/>
      <c r="C536" s="24" t="s">
        <v>251</v>
      </c>
      <c r="D536" s="21"/>
      <c r="E536" s="21"/>
    </row>
    <row r="537" spans="1:7" ht="24">
      <c r="A537" s="8">
        <v>1760</v>
      </c>
      <c r="B537" s="1" t="s">
        <v>197</v>
      </c>
      <c r="C537" s="1" t="s">
        <v>13</v>
      </c>
      <c r="D537" s="3" t="s">
        <v>198</v>
      </c>
      <c r="F537" s="9" t="s">
        <v>42</v>
      </c>
      <c r="G537" s="10">
        <f>SUM(G538:G539)</f>
        <v>207.36</v>
      </c>
    </row>
    <row r="538" spans="1:7" ht="12">
      <c r="B538" s="25" t="s">
        <v>810</v>
      </c>
      <c r="C538" s="21"/>
      <c r="D538" s="25" t="s">
        <v>811</v>
      </c>
      <c r="E538" s="21"/>
      <c r="F538" s="21"/>
      <c r="G538" s="19">
        <v>15.36</v>
      </c>
    </row>
    <row r="539" spans="1:7" ht="12">
      <c r="B539" s="25" t="s">
        <v>812</v>
      </c>
      <c r="C539" s="21"/>
      <c r="D539" s="25" t="s">
        <v>813</v>
      </c>
      <c r="E539" s="21"/>
      <c r="F539" s="21"/>
      <c r="G539" s="19">
        <v>192</v>
      </c>
    </row>
    <row r="540" spans="1:7" ht="24">
      <c r="A540" s="8">
        <v>1770</v>
      </c>
      <c r="B540" s="1" t="s">
        <v>47</v>
      </c>
      <c r="C540" s="1" t="s">
        <v>13</v>
      </c>
      <c r="D540" s="3" t="s">
        <v>199</v>
      </c>
      <c r="F540" s="9" t="s">
        <v>42</v>
      </c>
      <c r="G540" s="10">
        <f>SUM(G541)</f>
        <v>207.36</v>
      </c>
    </row>
    <row r="541" spans="1:7" ht="12">
      <c r="B541" s="25" t="s">
        <v>750</v>
      </c>
      <c r="C541" s="21"/>
      <c r="D541" s="25" t="s">
        <v>814</v>
      </c>
      <c r="E541" s="21"/>
      <c r="F541" s="21"/>
      <c r="G541" s="19">
        <v>207.36</v>
      </c>
    </row>
    <row r="542" spans="1:7" ht="36">
      <c r="A542" s="8">
        <v>1780</v>
      </c>
      <c r="B542" s="1" t="s">
        <v>252</v>
      </c>
      <c r="C542" s="1" t="s">
        <v>13</v>
      </c>
      <c r="D542" s="3" t="s">
        <v>253</v>
      </c>
      <c r="F542" s="9" t="s">
        <v>157</v>
      </c>
      <c r="G542" s="10">
        <f>SUM(G543)</f>
        <v>16</v>
      </c>
    </row>
    <row r="543" spans="1:7" ht="12">
      <c r="B543" s="25" t="s">
        <v>815</v>
      </c>
      <c r="C543" s="21"/>
      <c r="D543" s="25" t="s">
        <v>816</v>
      </c>
      <c r="E543" s="21"/>
      <c r="F543" s="21"/>
      <c r="G543" s="19">
        <v>16</v>
      </c>
    </row>
    <row r="544" spans="1:7" ht="36">
      <c r="A544" s="8">
        <v>1790</v>
      </c>
      <c r="B544" s="1" t="s">
        <v>254</v>
      </c>
      <c r="C544" s="1" t="s">
        <v>13</v>
      </c>
      <c r="D544" s="3" t="s">
        <v>255</v>
      </c>
      <c r="F544" s="9" t="s">
        <v>227</v>
      </c>
      <c r="G544" s="10">
        <f>SUM(G545)</f>
        <v>16</v>
      </c>
    </row>
    <row r="545" spans="1:7" ht="12">
      <c r="B545" s="25" t="s">
        <v>817</v>
      </c>
      <c r="C545" s="21"/>
      <c r="D545" s="25" t="s">
        <v>816</v>
      </c>
      <c r="E545" s="21"/>
      <c r="F545" s="21"/>
      <c r="G545" s="19">
        <v>16</v>
      </c>
    </row>
    <row r="546" spans="1:7" ht="24">
      <c r="A546" s="8">
        <v>1800</v>
      </c>
      <c r="B546" s="1" t="s">
        <v>211</v>
      </c>
      <c r="C546" s="1" t="s">
        <v>13</v>
      </c>
      <c r="D546" s="3" t="s">
        <v>256</v>
      </c>
      <c r="F546" s="9" t="s">
        <v>45</v>
      </c>
      <c r="G546" s="10">
        <f>SUM(G547)</f>
        <v>480</v>
      </c>
    </row>
    <row r="547" spans="1:7" ht="12">
      <c r="B547" s="25" t="s">
        <v>818</v>
      </c>
      <c r="C547" s="21"/>
      <c r="D547" s="25" t="s">
        <v>819</v>
      </c>
      <c r="E547" s="21"/>
      <c r="F547" s="21"/>
      <c r="G547" s="19">
        <v>480</v>
      </c>
    </row>
    <row r="548" spans="1:7" ht="36">
      <c r="A548" s="8">
        <v>1810</v>
      </c>
      <c r="B548" s="1" t="s">
        <v>257</v>
      </c>
      <c r="C548" s="1" t="s">
        <v>13</v>
      </c>
      <c r="D548" s="3" t="s">
        <v>258</v>
      </c>
      <c r="F548" s="9" t="s">
        <v>45</v>
      </c>
      <c r="G548" s="10">
        <f>SUM(G549:G551)</f>
        <v>980</v>
      </c>
    </row>
    <row r="549" spans="1:7" ht="12">
      <c r="B549" s="25" t="s">
        <v>820</v>
      </c>
      <c r="C549" s="21"/>
      <c r="D549" s="25" t="s">
        <v>819</v>
      </c>
      <c r="E549" s="21"/>
      <c r="F549" s="21"/>
      <c r="G549" s="19">
        <v>480</v>
      </c>
    </row>
    <row r="550" spans="1:7" ht="12">
      <c r="B550" s="25" t="s">
        <v>821</v>
      </c>
      <c r="C550" s="21"/>
      <c r="D550" s="25" t="s">
        <v>488</v>
      </c>
      <c r="E550" s="21"/>
      <c r="F550" s="21"/>
      <c r="G550" s="19">
        <v>20</v>
      </c>
    </row>
    <row r="551" spans="1:7" ht="12">
      <c r="B551" s="25" t="s">
        <v>822</v>
      </c>
      <c r="C551" s="21"/>
      <c r="D551" s="25" t="s">
        <v>819</v>
      </c>
      <c r="E551" s="21"/>
      <c r="F551" s="21"/>
      <c r="G551" s="19">
        <v>480</v>
      </c>
    </row>
    <row r="552" spans="1:7" ht="24">
      <c r="A552" s="8">
        <v>1820</v>
      </c>
      <c r="B552" s="1" t="s">
        <v>204</v>
      </c>
      <c r="C552" s="1" t="s">
        <v>13</v>
      </c>
      <c r="D552" s="3" t="s">
        <v>259</v>
      </c>
      <c r="F552" s="9" t="s">
        <v>42</v>
      </c>
      <c r="G552" s="10">
        <f>SUM(G553)</f>
        <v>207.36</v>
      </c>
    </row>
    <row r="553" spans="1:7" ht="12">
      <c r="B553" s="25" t="s">
        <v>763</v>
      </c>
      <c r="C553" s="21"/>
      <c r="D553" s="25" t="s">
        <v>814</v>
      </c>
      <c r="E553" s="21"/>
      <c r="F553" s="21"/>
      <c r="G553" s="19">
        <v>207.36</v>
      </c>
    </row>
    <row r="555" spans="1:7" ht="12.75">
      <c r="A555" s="23" t="s">
        <v>260</v>
      </c>
      <c r="B555" s="21"/>
      <c r="C555" s="24" t="s">
        <v>261</v>
      </c>
      <c r="D555" s="21"/>
      <c r="E555" s="21"/>
    </row>
    <row r="556" spans="1:7" ht="24">
      <c r="A556" s="8">
        <v>1830</v>
      </c>
      <c r="B556" s="1" t="s">
        <v>197</v>
      </c>
      <c r="C556" s="1" t="s">
        <v>13</v>
      </c>
      <c r="D556" s="3" t="s">
        <v>198</v>
      </c>
      <c r="F556" s="9" t="s">
        <v>42</v>
      </c>
      <c r="G556" s="10">
        <f>SUM(G557:G558)</f>
        <v>123.52</v>
      </c>
    </row>
    <row r="557" spans="1:7" ht="12">
      <c r="B557" s="25" t="s">
        <v>823</v>
      </c>
      <c r="C557" s="21"/>
      <c r="D557" s="25" t="s">
        <v>824</v>
      </c>
      <c r="E557" s="21"/>
      <c r="F557" s="21"/>
      <c r="G557" s="19">
        <v>11.52</v>
      </c>
    </row>
    <row r="558" spans="1:7" ht="12">
      <c r="B558" s="25" t="s">
        <v>825</v>
      </c>
      <c r="C558" s="21"/>
      <c r="D558" s="25" t="s">
        <v>826</v>
      </c>
      <c r="E558" s="21"/>
      <c r="F558" s="21"/>
      <c r="G558" s="19">
        <v>112</v>
      </c>
    </row>
    <row r="559" spans="1:7" ht="24">
      <c r="A559" s="8">
        <v>1840</v>
      </c>
      <c r="B559" s="1" t="s">
        <v>47</v>
      </c>
      <c r="C559" s="1" t="s">
        <v>13</v>
      </c>
      <c r="D559" s="3" t="s">
        <v>199</v>
      </c>
      <c r="F559" s="9" t="s">
        <v>42</v>
      </c>
      <c r="G559" s="10">
        <f>SUM(G560)</f>
        <v>123.52</v>
      </c>
    </row>
    <row r="560" spans="1:7" ht="12">
      <c r="B560" s="25" t="s">
        <v>750</v>
      </c>
      <c r="C560" s="21"/>
      <c r="D560" s="25" t="s">
        <v>827</v>
      </c>
      <c r="E560" s="21"/>
      <c r="F560" s="21"/>
      <c r="G560" s="19">
        <v>123.52</v>
      </c>
    </row>
    <row r="561" spans="1:7" ht="36">
      <c r="A561" s="8">
        <v>1850</v>
      </c>
      <c r="B561" s="1" t="s">
        <v>252</v>
      </c>
      <c r="C561" s="1" t="s">
        <v>13</v>
      </c>
      <c r="D561" s="3" t="s">
        <v>262</v>
      </c>
      <c r="F561" s="9" t="s">
        <v>157</v>
      </c>
      <c r="G561" s="10">
        <f>SUM(G562:G563)</f>
        <v>12</v>
      </c>
    </row>
    <row r="562" spans="1:7" ht="12">
      <c r="B562" s="25" t="s">
        <v>815</v>
      </c>
      <c r="C562" s="21"/>
      <c r="D562" s="25" t="s">
        <v>808</v>
      </c>
      <c r="E562" s="21"/>
      <c r="F562" s="21"/>
      <c r="G562" s="19">
        <v>11</v>
      </c>
    </row>
    <row r="563" spans="1:7" ht="12">
      <c r="B563" s="25" t="s">
        <v>828</v>
      </c>
      <c r="C563" s="21"/>
      <c r="D563" s="25" t="s">
        <v>699</v>
      </c>
      <c r="E563" s="21"/>
      <c r="F563" s="21"/>
      <c r="G563" s="19">
        <v>1</v>
      </c>
    </row>
    <row r="564" spans="1:7" ht="24">
      <c r="A564" s="8">
        <v>1860</v>
      </c>
      <c r="B564" s="1" t="s">
        <v>254</v>
      </c>
      <c r="C564" s="1" t="s">
        <v>13</v>
      </c>
      <c r="D564" s="3" t="s">
        <v>263</v>
      </c>
      <c r="F564" s="9" t="s">
        <v>227</v>
      </c>
      <c r="G564" s="10">
        <f>SUM(G565:G566)</f>
        <v>12</v>
      </c>
    </row>
    <row r="565" spans="1:7" ht="12">
      <c r="B565" s="25" t="s">
        <v>817</v>
      </c>
      <c r="C565" s="21"/>
      <c r="D565" s="25" t="s">
        <v>808</v>
      </c>
      <c r="E565" s="21"/>
      <c r="F565" s="21"/>
      <c r="G565" s="19">
        <v>11</v>
      </c>
    </row>
    <row r="566" spans="1:7" ht="12">
      <c r="B566" s="25" t="s">
        <v>829</v>
      </c>
      <c r="C566" s="21"/>
      <c r="D566" s="25" t="s">
        <v>699</v>
      </c>
      <c r="E566" s="21"/>
      <c r="F566" s="21"/>
      <c r="G566" s="19">
        <v>1</v>
      </c>
    </row>
    <row r="567" spans="1:7" ht="36">
      <c r="A567" s="8">
        <v>1870</v>
      </c>
      <c r="B567" s="1" t="s">
        <v>257</v>
      </c>
      <c r="C567" s="1" t="s">
        <v>13</v>
      </c>
      <c r="D567" s="3" t="s">
        <v>264</v>
      </c>
      <c r="F567" s="9" t="s">
        <v>45</v>
      </c>
      <c r="G567" s="10">
        <f>SUM(G568)</f>
        <v>380</v>
      </c>
    </row>
    <row r="568" spans="1:7" ht="12">
      <c r="B568" s="25" t="s">
        <v>830</v>
      </c>
      <c r="C568" s="21"/>
      <c r="D568" s="25" t="s">
        <v>588</v>
      </c>
      <c r="E568" s="21"/>
      <c r="F568" s="21"/>
      <c r="G568" s="19">
        <v>380</v>
      </c>
    </row>
    <row r="569" spans="1:7" ht="36">
      <c r="A569" s="8">
        <v>1880</v>
      </c>
      <c r="B569" s="1" t="s">
        <v>257</v>
      </c>
      <c r="C569" s="1" t="s">
        <v>13</v>
      </c>
      <c r="D569" s="3" t="s">
        <v>265</v>
      </c>
      <c r="F569" s="9" t="s">
        <v>45</v>
      </c>
      <c r="G569" s="10">
        <f>SUM(G570)</f>
        <v>280</v>
      </c>
    </row>
    <row r="570" spans="1:7" ht="12">
      <c r="B570" s="25" t="s">
        <v>831</v>
      </c>
      <c r="C570" s="21"/>
      <c r="D570" s="25" t="s">
        <v>832</v>
      </c>
      <c r="E570" s="21"/>
      <c r="F570" s="21"/>
      <c r="G570" s="19">
        <v>280</v>
      </c>
    </row>
    <row r="571" spans="1:7" ht="48">
      <c r="A571" s="8">
        <v>1890</v>
      </c>
      <c r="B571" s="1" t="s">
        <v>252</v>
      </c>
      <c r="C571" s="1" t="s">
        <v>13</v>
      </c>
      <c r="D571" s="3" t="s">
        <v>266</v>
      </c>
      <c r="F571" s="9" t="s">
        <v>157</v>
      </c>
      <c r="G571" s="10">
        <f>SUM(G572)</f>
        <v>1</v>
      </c>
    </row>
    <row r="572" spans="1:7" ht="12">
      <c r="B572" s="25" t="s">
        <v>833</v>
      </c>
      <c r="C572" s="21"/>
      <c r="D572" s="25" t="s">
        <v>699</v>
      </c>
      <c r="E572" s="21"/>
      <c r="F572" s="21"/>
      <c r="G572" s="19">
        <v>1</v>
      </c>
    </row>
    <row r="573" spans="1:7" ht="12">
      <c r="A573" s="8">
        <v>1900</v>
      </c>
      <c r="B573" s="1" t="s">
        <v>200</v>
      </c>
      <c r="C573" s="1" t="s">
        <v>13</v>
      </c>
      <c r="D573" s="3" t="s">
        <v>201</v>
      </c>
      <c r="F573" s="9" t="s">
        <v>42</v>
      </c>
      <c r="G573" s="10">
        <f>SUM(G574:G575)</f>
        <v>16.896000000000001</v>
      </c>
    </row>
    <row r="574" spans="1:7" ht="12">
      <c r="B574" s="25" t="s">
        <v>752</v>
      </c>
      <c r="C574" s="21"/>
      <c r="D574" s="25" t="s">
        <v>834</v>
      </c>
      <c r="E574" s="21"/>
      <c r="F574" s="21"/>
      <c r="G574" s="19">
        <v>9.6000000000000002E-2</v>
      </c>
    </row>
    <row r="575" spans="1:7" ht="12">
      <c r="B575" s="25" t="s">
        <v>754</v>
      </c>
      <c r="C575" s="21"/>
      <c r="D575" s="25" t="s">
        <v>835</v>
      </c>
      <c r="E575" s="21"/>
      <c r="F575" s="21"/>
      <c r="G575" s="19">
        <v>16.8</v>
      </c>
    </row>
    <row r="576" spans="1:7" ht="12">
      <c r="A576" s="8">
        <v>1910</v>
      </c>
      <c r="B576" s="1" t="s">
        <v>202</v>
      </c>
      <c r="C576" s="1" t="s">
        <v>13</v>
      </c>
      <c r="D576" s="3" t="s">
        <v>203</v>
      </c>
      <c r="F576" s="9" t="s">
        <v>42</v>
      </c>
      <c r="G576" s="10">
        <f>SUM(G577)</f>
        <v>0.128</v>
      </c>
    </row>
    <row r="577" spans="1:7" ht="12">
      <c r="B577" s="25" t="s">
        <v>752</v>
      </c>
      <c r="C577" s="21"/>
      <c r="D577" s="25" t="s">
        <v>836</v>
      </c>
      <c r="E577" s="21"/>
      <c r="F577" s="21"/>
      <c r="G577" s="19">
        <v>0.128</v>
      </c>
    </row>
    <row r="578" spans="1:7" ht="24">
      <c r="A578" s="8">
        <v>1920</v>
      </c>
      <c r="B578" s="1" t="s">
        <v>204</v>
      </c>
      <c r="C578" s="1" t="s">
        <v>13</v>
      </c>
      <c r="D578" s="3" t="s">
        <v>205</v>
      </c>
      <c r="F578" s="9" t="s">
        <v>42</v>
      </c>
      <c r="G578" s="10">
        <f>SUM(G579)</f>
        <v>104.94199999999999</v>
      </c>
    </row>
    <row r="579" spans="1:7" ht="12">
      <c r="B579" s="25" t="s">
        <v>763</v>
      </c>
      <c r="C579" s="21"/>
      <c r="D579" s="25" t="s">
        <v>837</v>
      </c>
      <c r="E579" s="21"/>
      <c r="F579" s="21"/>
      <c r="G579" s="19">
        <v>104.94199999999999</v>
      </c>
    </row>
    <row r="580" spans="1:7" ht="24">
      <c r="A580" s="8">
        <v>1930</v>
      </c>
      <c r="B580" s="1" t="s">
        <v>206</v>
      </c>
      <c r="C580" s="1" t="s">
        <v>13</v>
      </c>
      <c r="D580" s="3" t="s">
        <v>207</v>
      </c>
      <c r="F580" s="9" t="s">
        <v>45</v>
      </c>
      <c r="G580" s="10">
        <f>SUM(G581)</f>
        <v>70</v>
      </c>
    </row>
    <row r="581" spans="1:7" ht="12">
      <c r="B581" s="25" t="s">
        <v>765</v>
      </c>
      <c r="C581" s="21"/>
      <c r="D581" s="25" t="s">
        <v>838</v>
      </c>
      <c r="E581" s="21"/>
      <c r="F581" s="21"/>
      <c r="G581" s="19">
        <v>70</v>
      </c>
    </row>
    <row r="582" spans="1:7" ht="36">
      <c r="A582" s="8">
        <v>1940</v>
      </c>
      <c r="B582" s="1" t="s">
        <v>208</v>
      </c>
      <c r="C582" s="1" t="s">
        <v>13</v>
      </c>
      <c r="D582" s="3" t="s">
        <v>267</v>
      </c>
      <c r="F582" s="9" t="s">
        <v>45</v>
      </c>
      <c r="G582" s="10">
        <f>SUM(G583:G584)</f>
        <v>300</v>
      </c>
    </row>
    <row r="583" spans="1:7" ht="12">
      <c r="B583" s="25" t="s">
        <v>839</v>
      </c>
      <c r="C583" s="21"/>
      <c r="D583" s="25" t="s">
        <v>832</v>
      </c>
      <c r="E583" s="21"/>
      <c r="F583" s="21"/>
      <c r="G583" s="19">
        <v>280</v>
      </c>
    </row>
    <row r="584" spans="1:7" ht="12">
      <c r="B584" s="25" t="s">
        <v>771</v>
      </c>
      <c r="C584" s="21"/>
      <c r="D584" s="25" t="s">
        <v>488</v>
      </c>
      <c r="E584" s="21"/>
      <c r="F584" s="21"/>
      <c r="G584" s="19">
        <v>20</v>
      </c>
    </row>
    <row r="585" spans="1:7" ht="36">
      <c r="A585" s="8">
        <v>1950</v>
      </c>
      <c r="B585" s="1" t="s">
        <v>213</v>
      </c>
      <c r="C585" s="1" t="s">
        <v>13</v>
      </c>
      <c r="D585" s="3" t="s">
        <v>268</v>
      </c>
      <c r="F585" s="9" t="s">
        <v>157</v>
      </c>
      <c r="G585" s="10">
        <f>SUM(G586)</f>
        <v>1</v>
      </c>
    </row>
    <row r="586" spans="1:7" ht="12">
      <c r="B586" s="25" t="s">
        <v>840</v>
      </c>
      <c r="C586" s="21"/>
      <c r="D586" s="25" t="s">
        <v>699</v>
      </c>
      <c r="E586" s="21"/>
      <c r="F586" s="21"/>
      <c r="G586" s="19">
        <v>1</v>
      </c>
    </row>
    <row r="587" spans="1:7" ht="24">
      <c r="A587" s="8">
        <v>1960</v>
      </c>
      <c r="B587" s="1" t="s">
        <v>269</v>
      </c>
      <c r="C587" s="1" t="s">
        <v>13</v>
      </c>
      <c r="D587" s="3" t="s">
        <v>270</v>
      </c>
      <c r="F587" s="9" t="s">
        <v>157</v>
      </c>
      <c r="G587" s="10">
        <f>SUM(G588)</f>
        <v>1</v>
      </c>
    </row>
    <row r="588" spans="1:7" ht="12">
      <c r="B588" s="25" t="s">
        <v>841</v>
      </c>
      <c r="C588" s="21"/>
      <c r="D588" s="25" t="s">
        <v>699</v>
      </c>
      <c r="E588" s="21"/>
      <c r="F588" s="21"/>
      <c r="G588" s="19">
        <v>1</v>
      </c>
    </row>
    <row r="589" spans="1:7" ht="24">
      <c r="A589" s="8">
        <v>1970</v>
      </c>
      <c r="B589" s="1" t="s">
        <v>222</v>
      </c>
      <c r="C589" s="1" t="s">
        <v>13</v>
      </c>
      <c r="D589" s="3" t="s">
        <v>271</v>
      </c>
      <c r="F589" s="9" t="s">
        <v>157</v>
      </c>
      <c r="G589" s="10">
        <f>SUM(G590)</f>
        <v>1</v>
      </c>
    </row>
    <row r="590" spans="1:7" ht="12">
      <c r="B590" s="25" t="s">
        <v>842</v>
      </c>
      <c r="C590" s="21"/>
      <c r="D590" s="25" t="s">
        <v>699</v>
      </c>
      <c r="E590" s="21"/>
      <c r="F590" s="21"/>
      <c r="G590" s="19">
        <v>1</v>
      </c>
    </row>
    <row r="591" spans="1:7" ht="36">
      <c r="A591" s="8">
        <v>1980</v>
      </c>
      <c r="B591" s="1" t="s">
        <v>225</v>
      </c>
      <c r="C591" s="1" t="s">
        <v>13</v>
      </c>
      <c r="D591" s="3" t="s">
        <v>272</v>
      </c>
      <c r="F591" s="9" t="s">
        <v>227</v>
      </c>
      <c r="G591" s="10">
        <f>SUM(G592)</f>
        <v>1</v>
      </c>
    </row>
    <row r="592" spans="1:7" ht="12">
      <c r="B592" s="25" t="s">
        <v>843</v>
      </c>
      <c r="C592" s="21"/>
      <c r="D592" s="25" t="s">
        <v>699</v>
      </c>
      <c r="E592" s="21"/>
      <c r="F592" s="21"/>
      <c r="G592" s="19">
        <v>1</v>
      </c>
    </row>
    <row r="593" spans="1:7" ht="12">
      <c r="A593" s="8">
        <v>1990</v>
      </c>
      <c r="B593" s="1" t="s">
        <v>230</v>
      </c>
      <c r="C593" s="1" t="s">
        <v>13</v>
      </c>
      <c r="D593" s="3" t="s">
        <v>273</v>
      </c>
      <c r="F593" s="9" t="s">
        <v>157</v>
      </c>
      <c r="G593" s="10">
        <f>SUM(G594)</f>
        <v>1</v>
      </c>
    </row>
    <row r="594" spans="1:7" ht="12">
      <c r="B594" s="25" t="s">
        <v>795</v>
      </c>
      <c r="C594" s="21"/>
      <c r="D594" s="25" t="s">
        <v>699</v>
      </c>
      <c r="E594" s="21"/>
      <c r="F594" s="21"/>
      <c r="G594" s="19">
        <v>1</v>
      </c>
    </row>
    <row r="595" spans="1:7" ht="36">
      <c r="A595" s="8">
        <v>2000</v>
      </c>
      <c r="B595" s="1" t="s">
        <v>235</v>
      </c>
      <c r="C595" s="1" t="s">
        <v>13</v>
      </c>
      <c r="D595" s="3" t="s">
        <v>274</v>
      </c>
      <c r="F595" s="9" t="s">
        <v>157</v>
      </c>
      <c r="G595" s="10">
        <f>SUM(G596)</f>
        <v>2</v>
      </c>
    </row>
    <row r="596" spans="1:7" ht="12">
      <c r="B596" s="25" t="s">
        <v>799</v>
      </c>
      <c r="C596" s="21"/>
      <c r="D596" s="25" t="s">
        <v>705</v>
      </c>
      <c r="E596" s="21"/>
      <c r="F596" s="21"/>
      <c r="G596" s="19">
        <v>2</v>
      </c>
    </row>
    <row r="597" spans="1:7" ht="36">
      <c r="A597" s="8">
        <v>2010</v>
      </c>
      <c r="B597" s="1" t="s">
        <v>237</v>
      </c>
      <c r="C597" s="1" t="s">
        <v>13</v>
      </c>
      <c r="D597" s="3" t="s">
        <v>238</v>
      </c>
      <c r="F597" s="9" t="s">
        <v>157</v>
      </c>
      <c r="G597" s="10">
        <f>SUM(G598)</f>
        <v>2</v>
      </c>
    </row>
    <row r="598" spans="1:7" ht="12">
      <c r="B598" s="25" t="s">
        <v>801</v>
      </c>
      <c r="C598" s="21"/>
      <c r="D598" s="25" t="s">
        <v>705</v>
      </c>
      <c r="E598" s="21"/>
      <c r="F598" s="21"/>
      <c r="G598" s="19">
        <v>2</v>
      </c>
    </row>
    <row r="599" spans="1:7" ht="24">
      <c r="A599" s="8">
        <v>2020</v>
      </c>
      <c r="B599" s="1" t="s">
        <v>239</v>
      </c>
      <c r="C599" s="1" t="s">
        <v>13</v>
      </c>
      <c r="D599" s="3" t="s">
        <v>240</v>
      </c>
      <c r="F599" s="9" t="s">
        <v>157</v>
      </c>
      <c r="G599" s="10">
        <f>SUM(G600)</f>
        <v>2</v>
      </c>
    </row>
    <row r="600" spans="1:7" ht="12">
      <c r="B600" s="25" t="s">
        <v>802</v>
      </c>
      <c r="C600" s="21"/>
      <c r="D600" s="25" t="s">
        <v>705</v>
      </c>
      <c r="E600" s="21"/>
      <c r="F600" s="21"/>
      <c r="G600" s="19">
        <v>2</v>
      </c>
    </row>
    <row r="601" spans="1:7" ht="36">
      <c r="A601" s="8">
        <v>2030</v>
      </c>
      <c r="B601" s="1" t="s">
        <v>241</v>
      </c>
      <c r="C601" s="1" t="s">
        <v>13</v>
      </c>
      <c r="D601" s="3" t="s">
        <v>242</v>
      </c>
      <c r="F601" s="9" t="s">
        <v>157</v>
      </c>
      <c r="G601" s="10">
        <f>SUM(G602)</f>
        <v>2</v>
      </c>
    </row>
    <row r="602" spans="1:7" ht="12">
      <c r="B602" s="25" t="s">
        <v>803</v>
      </c>
      <c r="C602" s="21"/>
      <c r="D602" s="25" t="s">
        <v>705</v>
      </c>
      <c r="E602" s="21"/>
      <c r="F602" s="21"/>
      <c r="G602" s="19">
        <v>2</v>
      </c>
    </row>
    <row r="603" spans="1:7" ht="12">
      <c r="A603" s="8">
        <v>2040</v>
      </c>
      <c r="B603" s="1" t="s">
        <v>243</v>
      </c>
      <c r="C603" s="1" t="s">
        <v>13</v>
      </c>
      <c r="D603" s="3" t="s">
        <v>275</v>
      </c>
      <c r="F603" s="9" t="s">
        <v>157</v>
      </c>
      <c r="G603" s="10">
        <f>SUM(G604)</f>
        <v>2</v>
      </c>
    </row>
    <row r="604" spans="1:7" ht="12">
      <c r="B604" s="25" t="s">
        <v>804</v>
      </c>
      <c r="C604" s="21"/>
      <c r="D604" s="25" t="s">
        <v>705</v>
      </c>
      <c r="E604" s="21"/>
      <c r="F604" s="21"/>
      <c r="G604" s="19">
        <v>2</v>
      </c>
    </row>
    <row r="605" spans="1:7" ht="12">
      <c r="A605" s="8">
        <v>2050</v>
      </c>
      <c r="B605" s="1" t="s">
        <v>245</v>
      </c>
      <c r="C605" s="1" t="s">
        <v>13</v>
      </c>
      <c r="D605" s="3" t="s">
        <v>276</v>
      </c>
      <c r="F605" s="9" t="s">
        <v>157</v>
      </c>
      <c r="G605" s="10">
        <f>SUM(G606)</f>
        <v>2</v>
      </c>
    </row>
    <row r="606" spans="1:7" ht="12">
      <c r="B606" s="25" t="s">
        <v>805</v>
      </c>
      <c r="C606" s="21"/>
      <c r="D606" s="25" t="s">
        <v>705</v>
      </c>
      <c r="E606" s="21"/>
      <c r="F606" s="21"/>
      <c r="G606" s="19">
        <v>2</v>
      </c>
    </row>
    <row r="607" spans="1:7" ht="24">
      <c r="A607" s="8">
        <v>2060</v>
      </c>
      <c r="B607" s="1" t="s">
        <v>245</v>
      </c>
      <c r="C607" s="1" t="s">
        <v>13</v>
      </c>
      <c r="D607" s="3" t="s">
        <v>277</v>
      </c>
      <c r="F607" s="9" t="s">
        <v>157</v>
      </c>
      <c r="G607" s="10">
        <f>SUM(G608)</f>
        <v>2</v>
      </c>
    </row>
    <row r="608" spans="1:7" ht="12">
      <c r="B608" s="25" t="s">
        <v>806</v>
      </c>
      <c r="C608" s="21"/>
      <c r="D608" s="25" t="s">
        <v>705</v>
      </c>
      <c r="E608" s="21"/>
      <c r="F608" s="21"/>
      <c r="G608" s="19">
        <v>2</v>
      </c>
    </row>
    <row r="609" spans="1:7" ht="12">
      <c r="A609" s="8">
        <v>2070</v>
      </c>
      <c r="B609" s="1" t="s">
        <v>245</v>
      </c>
      <c r="C609" s="1" t="s">
        <v>13</v>
      </c>
      <c r="D609" s="3" t="s">
        <v>278</v>
      </c>
      <c r="F609" s="9" t="s">
        <v>157</v>
      </c>
      <c r="G609" s="10">
        <f>SUM(G610)</f>
        <v>2</v>
      </c>
    </row>
    <row r="610" spans="1:7" ht="12">
      <c r="B610" s="25" t="s">
        <v>807</v>
      </c>
      <c r="C610" s="21"/>
      <c r="D610" s="25" t="s">
        <v>705</v>
      </c>
      <c r="E610" s="21"/>
      <c r="F610" s="21"/>
      <c r="G610" s="19">
        <v>2</v>
      </c>
    </row>
    <row r="611" spans="1:7" ht="12">
      <c r="A611" s="8">
        <v>2080</v>
      </c>
      <c r="B611" s="1" t="s">
        <v>245</v>
      </c>
      <c r="C611" s="1" t="s">
        <v>13</v>
      </c>
      <c r="D611" s="3" t="s">
        <v>279</v>
      </c>
      <c r="F611" s="9" t="s">
        <v>157</v>
      </c>
      <c r="G611" s="10">
        <f>SUM(G612)</f>
        <v>2</v>
      </c>
    </row>
    <row r="612" spans="1:7" ht="12">
      <c r="B612" s="25" t="s">
        <v>809</v>
      </c>
      <c r="C612" s="21"/>
      <c r="D612" s="25" t="s">
        <v>705</v>
      </c>
      <c r="E612" s="21"/>
      <c r="F612" s="21"/>
      <c r="G612" s="19">
        <v>2</v>
      </c>
    </row>
    <row r="614" spans="1:7" ht="12.75">
      <c r="A614" s="23" t="s">
        <v>280</v>
      </c>
      <c r="B614" s="21"/>
      <c r="C614" s="24" t="s">
        <v>281</v>
      </c>
      <c r="D614" s="21"/>
      <c r="E614" s="21"/>
    </row>
    <row r="615" spans="1:7" ht="24">
      <c r="A615" s="8">
        <v>2090</v>
      </c>
      <c r="B615" s="1" t="s">
        <v>197</v>
      </c>
      <c r="C615" s="1" t="s">
        <v>13</v>
      </c>
      <c r="D615" s="3" t="s">
        <v>282</v>
      </c>
      <c r="F615" s="9" t="s">
        <v>42</v>
      </c>
      <c r="G615" s="10">
        <f>SUM(G616)</f>
        <v>328</v>
      </c>
    </row>
    <row r="616" spans="1:7" ht="12">
      <c r="B616" s="25" t="s">
        <v>844</v>
      </c>
      <c r="C616" s="21"/>
      <c r="D616" s="25" t="s">
        <v>845</v>
      </c>
      <c r="E616" s="21"/>
      <c r="F616" s="21"/>
      <c r="G616" s="19">
        <v>328</v>
      </c>
    </row>
    <row r="617" spans="1:7" ht="24">
      <c r="A617" s="8">
        <v>2100</v>
      </c>
      <c r="B617" s="1" t="s">
        <v>47</v>
      </c>
      <c r="C617" s="1" t="s">
        <v>13</v>
      </c>
      <c r="D617" s="3" t="s">
        <v>283</v>
      </c>
      <c r="F617" s="9" t="s">
        <v>42</v>
      </c>
      <c r="G617" s="10">
        <f>SUM(G618)</f>
        <v>328</v>
      </c>
    </row>
    <row r="618" spans="1:7" ht="12">
      <c r="B618" s="25" t="s">
        <v>750</v>
      </c>
      <c r="C618" s="21"/>
      <c r="D618" s="25" t="s">
        <v>846</v>
      </c>
      <c r="E618" s="21"/>
      <c r="F618" s="21"/>
      <c r="G618" s="19">
        <v>328</v>
      </c>
    </row>
    <row r="619" spans="1:7" ht="24">
      <c r="A619" s="8">
        <v>2110</v>
      </c>
      <c r="B619" s="1" t="s">
        <v>211</v>
      </c>
      <c r="C619" s="1" t="s">
        <v>13</v>
      </c>
      <c r="D619" s="3" t="s">
        <v>284</v>
      </c>
      <c r="F619" s="9" t="s">
        <v>45</v>
      </c>
      <c r="G619" s="10">
        <f>SUM(G620)</f>
        <v>355</v>
      </c>
    </row>
    <row r="620" spans="1:7" ht="12">
      <c r="B620" s="25" t="s">
        <v>818</v>
      </c>
      <c r="C620" s="21"/>
      <c r="D620" s="25" t="s">
        <v>847</v>
      </c>
      <c r="E620" s="21"/>
      <c r="F620" s="21"/>
      <c r="G620" s="19">
        <v>355</v>
      </c>
    </row>
    <row r="621" spans="1:7" ht="36">
      <c r="A621" s="8">
        <v>2120</v>
      </c>
      <c r="B621" s="1" t="s">
        <v>257</v>
      </c>
      <c r="C621" s="1" t="s">
        <v>13</v>
      </c>
      <c r="D621" s="3" t="s">
        <v>285</v>
      </c>
      <c r="F621" s="9" t="s">
        <v>45</v>
      </c>
      <c r="G621" s="10">
        <f>SUM(G622:G626)</f>
        <v>355</v>
      </c>
    </row>
    <row r="622" spans="1:7" ht="12">
      <c r="B622" s="25" t="s">
        <v>848</v>
      </c>
      <c r="C622" s="21"/>
      <c r="D622" s="25" t="s">
        <v>488</v>
      </c>
      <c r="E622" s="21"/>
      <c r="F622" s="21"/>
      <c r="G622" s="19">
        <v>20</v>
      </c>
    </row>
    <row r="623" spans="1:7" ht="12">
      <c r="B623" s="25" t="s">
        <v>849</v>
      </c>
      <c r="C623" s="21"/>
      <c r="D623" s="25" t="s">
        <v>850</v>
      </c>
      <c r="E623" s="21"/>
      <c r="F623" s="21"/>
      <c r="G623" s="19">
        <v>150</v>
      </c>
    </row>
    <row r="624" spans="1:7" ht="12">
      <c r="B624" s="25" t="s">
        <v>851</v>
      </c>
      <c r="C624" s="21"/>
      <c r="D624" s="25" t="s">
        <v>852</v>
      </c>
      <c r="E624" s="21"/>
      <c r="F624" s="21"/>
      <c r="G624" s="19">
        <v>75</v>
      </c>
    </row>
    <row r="625" spans="1:7" ht="12">
      <c r="B625" s="25" t="s">
        <v>853</v>
      </c>
      <c r="C625" s="21"/>
      <c r="D625" s="25" t="s">
        <v>852</v>
      </c>
      <c r="E625" s="21"/>
      <c r="F625" s="21"/>
      <c r="G625" s="19">
        <v>75</v>
      </c>
    </row>
    <row r="626" spans="1:7" ht="12">
      <c r="B626" s="25" t="s">
        <v>854</v>
      </c>
      <c r="C626" s="21"/>
      <c r="D626" s="25" t="s">
        <v>541</v>
      </c>
      <c r="E626" s="21"/>
      <c r="F626" s="21"/>
      <c r="G626" s="19">
        <v>35</v>
      </c>
    </row>
    <row r="627" spans="1:7" ht="12">
      <c r="A627" s="8">
        <v>2130</v>
      </c>
      <c r="B627" s="1" t="s">
        <v>200</v>
      </c>
      <c r="C627" s="1" t="s">
        <v>13</v>
      </c>
      <c r="D627" s="3" t="s">
        <v>286</v>
      </c>
      <c r="F627" s="9" t="s">
        <v>42</v>
      </c>
      <c r="G627" s="10">
        <f>SUM(G628)</f>
        <v>27.9</v>
      </c>
    </row>
    <row r="628" spans="1:7" ht="12">
      <c r="B628" s="25" t="s">
        <v>855</v>
      </c>
      <c r="C628" s="21"/>
      <c r="D628" s="25" t="s">
        <v>856</v>
      </c>
      <c r="E628" s="21"/>
      <c r="F628" s="21"/>
      <c r="G628" s="19">
        <v>27.9</v>
      </c>
    </row>
    <row r="629" spans="1:7" ht="24">
      <c r="A629" s="8">
        <v>2140</v>
      </c>
      <c r="B629" s="1" t="s">
        <v>204</v>
      </c>
      <c r="C629" s="1" t="s">
        <v>13</v>
      </c>
      <c r="D629" s="3" t="s">
        <v>287</v>
      </c>
      <c r="F629" s="9" t="s">
        <v>42</v>
      </c>
      <c r="G629" s="10">
        <f>SUM(G630)</f>
        <v>298.08999999999997</v>
      </c>
    </row>
    <row r="630" spans="1:7" ht="12">
      <c r="B630" s="25" t="s">
        <v>763</v>
      </c>
      <c r="C630" s="21"/>
      <c r="D630" s="25" t="s">
        <v>857</v>
      </c>
      <c r="E630" s="21"/>
      <c r="F630" s="21"/>
      <c r="G630" s="19">
        <v>298.08999999999997</v>
      </c>
    </row>
    <row r="631" spans="1:7" ht="24">
      <c r="A631" s="8">
        <v>2150</v>
      </c>
      <c r="B631" s="1" t="s">
        <v>206</v>
      </c>
      <c r="C631" s="1" t="s">
        <v>13</v>
      </c>
      <c r="D631" s="3" t="s">
        <v>288</v>
      </c>
      <c r="F631" s="9" t="s">
        <v>45</v>
      </c>
      <c r="G631" s="10">
        <f>SUM(G632)</f>
        <v>100</v>
      </c>
    </row>
    <row r="632" spans="1:7" ht="12">
      <c r="B632" s="25" t="s">
        <v>858</v>
      </c>
      <c r="C632" s="21"/>
      <c r="D632" s="25" t="s">
        <v>859</v>
      </c>
      <c r="E632" s="21"/>
      <c r="F632" s="21"/>
      <c r="G632" s="19">
        <v>100</v>
      </c>
    </row>
    <row r="633" spans="1:7" ht="36">
      <c r="A633" s="8">
        <v>2160</v>
      </c>
      <c r="B633" s="1" t="s">
        <v>208</v>
      </c>
      <c r="C633" s="1" t="s">
        <v>13</v>
      </c>
      <c r="D633" s="3" t="s">
        <v>289</v>
      </c>
      <c r="F633" s="9" t="s">
        <v>45</v>
      </c>
      <c r="G633" s="10">
        <f>SUM(G634:G635)</f>
        <v>7</v>
      </c>
    </row>
    <row r="634" spans="1:7" ht="12">
      <c r="B634" s="25" t="s">
        <v>860</v>
      </c>
      <c r="C634" s="21"/>
      <c r="D634" s="25" t="s">
        <v>719</v>
      </c>
      <c r="E634" s="21"/>
      <c r="F634" s="21"/>
      <c r="G634" s="19">
        <v>5</v>
      </c>
    </row>
    <row r="635" spans="1:7" ht="12">
      <c r="B635" s="25" t="s">
        <v>771</v>
      </c>
      <c r="C635" s="21"/>
      <c r="D635" s="25" t="s">
        <v>705</v>
      </c>
      <c r="E635" s="21"/>
      <c r="F635" s="21"/>
      <c r="G635" s="19">
        <v>2</v>
      </c>
    </row>
    <row r="636" spans="1:7" ht="36">
      <c r="A636" s="8">
        <v>2170</v>
      </c>
      <c r="B636" s="1" t="s">
        <v>208</v>
      </c>
      <c r="C636" s="1" t="s">
        <v>13</v>
      </c>
      <c r="D636" s="3" t="s">
        <v>290</v>
      </c>
      <c r="F636" s="9" t="s">
        <v>45</v>
      </c>
      <c r="G636" s="10">
        <f>SUM(G637:G638)</f>
        <v>415</v>
      </c>
    </row>
    <row r="637" spans="1:7" ht="12">
      <c r="B637" s="25" t="s">
        <v>861</v>
      </c>
      <c r="C637" s="21"/>
      <c r="D637" s="25" t="s">
        <v>862</v>
      </c>
      <c r="E637" s="21"/>
      <c r="F637" s="21"/>
      <c r="G637" s="19">
        <v>380</v>
      </c>
    </row>
    <row r="638" spans="1:7" ht="12">
      <c r="B638" s="25" t="s">
        <v>771</v>
      </c>
      <c r="C638" s="21"/>
      <c r="D638" s="25" t="s">
        <v>863</v>
      </c>
      <c r="E638" s="21"/>
      <c r="F638" s="21"/>
      <c r="G638" s="19">
        <v>35</v>
      </c>
    </row>
    <row r="639" spans="1:7" ht="36">
      <c r="A639" s="8">
        <v>2180</v>
      </c>
      <c r="B639" s="1" t="s">
        <v>208</v>
      </c>
      <c r="C639" s="1" t="s">
        <v>13</v>
      </c>
      <c r="D639" s="3" t="s">
        <v>291</v>
      </c>
      <c r="F639" s="9" t="s">
        <v>45</v>
      </c>
      <c r="G639" s="10">
        <f>SUM(G640:G641)</f>
        <v>85</v>
      </c>
    </row>
    <row r="640" spans="1:7" ht="12">
      <c r="B640" s="25" t="s">
        <v>864</v>
      </c>
      <c r="C640" s="21"/>
      <c r="D640" s="25" t="s">
        <v>865</v>
      </c>
      <c r="E640" s="21"/>
      <c r="F640" s="21"/>
      <c r="G640" s="19">
        <v>80</v>
      </c>
    </row>
    <row r="641" spans="1:7" ht="12">
      <c r="B641" s="25" t="s">
        <v>771</v>
      </c>
      <c r="C641" s="21"/>
      <c r="D641" s="25" t="s">
        <v>719</v>
      </c>
      <c r="E641" s="21"/>
      <c r="F641" s="21"/>
      <c r="G641" s="19">
        <v>5</v>
      </c>
    </row>
    <row r="642" spans="1:7" ht="24">
      <c r="A642" s="8">
        <v>2190</v>
      </c>
      <c r="B642" s="1" t="s">
        <v>211</v>
      </c>
      <c r="C642" s="1" t="s">
        <v>13</v>
      </c>
      <c r="D642" s="3" t="s">
        <v>292</v>
      </c>
      <c r="F642" s="9" t="s">
        <v>45</v>
      </c>
      <c r="G642" s="10">
        <f>SUM(G643)</f>
        <v>585</v>
      </c>
    </row>
    <row r="643" spans="1:7" ht="12">
      <c r="B643" s="25" t="s">
        <v>775</v>
      </c>
      <c r="C643" s="21"/>
      <c r="D643" s="25" t="s">
        <v>866</v>
      </c>
      <c r="E643" s="21"/>
      <c r="F643" s="21"/>
      <c r="G643" s="19">
        <v>585</v>
      </c>
    </row>
    <row r="644" spans="1:7" ht="36">
      <c r="A644" s="8">
        <v>2200</v>
      </c>
      <c r="B644" s="1" t="s">
        <v>235</v>
      </c>
      <c r="C644" s="1" t="s">
        <v>13</v>
      </c>
      <c r="D644" s="3" t="s">
        <v>293</v>
      </c>
      <c r="F644" s="9" t="s">
        <v>157</v>
      </c>
      <c r="G644" s="10">
        <f>SUM(G645)</f>
        <v>9</v>
      </c>
    </row>
    <row r="645" spans="1:7" ht="12">
      <c r="B645" s="25" t="s">
        <v>799</v>
      </c>
      <c r="C645" s="21"/>
      <c r="D645" s="25" t="s">
        <v>710</v>
      </c>
      <c r="E645" s="21"/>
      <c r="F645" s="21"/>
      <c r="G645" s="19">
        <v>9</v>
      </c>
    </row>
    <row r="646" spans="1:7" ht="36">
      <c r="A646" s="8">
        <v>2210</v>
      </c>
      <c r="B646" s="1" t="s">
        <v>237</v>
      </c>
      <c r="C646" s="1" t="s">
        <v>13</v>
      </c>
      <c r="D646" s="3" t="s">
        <v>294</v>
      </c>
      <c r="F646" s="9" t="s">
        <v>157</v>
      </c>
      <c r="G646" s="10">
        <f>SUM(G647)</f>
        <v>9</v>
      </c>
    </row>
    <row r="647" spans="1:7" ht="12">
      <c r="B647" s="25" t="s">
        <v>801</v>
      </c>
      <c r="C647" s="21"/>
      <c r="D647" s="25" t="s">
        <v>710</v>
      </c>
      <c r="E647" s="21"/>
      <c r="F647" s="21"/>
      <c r="G647" s="19">
        <v>9</v>
      </c>
    </row>
    <row r="648" spans="1:7" ht="24">
      <c r="A648" s="8">
        <v>2220</v>
      </c>
      <c r="B648" s="1" t="s">
        <v>239</v>
      </c>
      <c r="C648" s="1" t="s">
        <v>13</v>
      </c>
      <c r="D648" s="3" t="s">
        <v>295</v>
      </c>
      <c r="F648" s="9" t="s">
        <v>157</v>
      </c>
      <c r="G648" s="10">
        <f>SUM(G649)</f>
        <v>9</v>
      </c>
    </row>
    <row r="649" spans="1:7" ht="12">
      <c r="B649" s="25" t="s">
        <v>802</v>
      </c>
      <c r="C649" s="21"/>
      <c r="D649" s="25" t="s">
        <v>710</v>
      </c>
      <c r="E649" s="21"/>
      <c r="F649" s="21"/>
      <c r="G649" s="19">
        <v>9</v>
      </c>
    </row>
    <row r="650" spans="1:7" ht="36">
      <c r="A650" s="8">
        <v>2230</v>
      </c>
      <c r="B650" s="1" t="s">
        <v>241</v>
      </c>
      <c r="C650" s="1" t="s">
        <v>13</v>
      </c>
      <c r="D650" s="3" t="s">
        <v>296</v>
      </c>
      <c r="F650" s="9" t="s">
        <v>157</v>
      </c>
      <c r="G650" s="10">
        <f>SUM(G651)</f>
        <v>9</v>
      </c>
    </row>
    <row r="651" spans="1:7" ht="12">
      <c r="B651" s="25" t="s">
        <v>803</v>
      </c>
      <c r="C651" s="21"/>
      <c r="D651" s="25" t="s">
        <v>710</v>
      </c>
      <c r="E651" s="21"/>
      <c r="F651" s="21"/>
      <c r="G651" s="19">
        <v>9</v>
      </c>
    </row>
    <row r="652" spans="1:7" ht="12">
      <c r="A652" s="8">
        <v>2240</v>
      </c>
      <c r="B652" s="1" t="s">
        <v>243</v>
      </c>
      <c r="C652" s="1" t="s">
        <v>13</v>
      </c>
      <c r="D652" s="3" t="s">
        <v>297</v>
      </c>
      <c r="F652" s="9" t="s">
        <v>157</v>
      </c>
      <c r="G652" s="10">
        <f>SUM(G653)</f>
        <v>9</v>
      </c>
    </row>
    <row r="653" spans="1:7" ht="12">
      <c r="B653" s="25" t="s">
        <v>804</v>
      </c>
      <c r="C653" s="21"/>
      <c r="D653" s="25" t="s">
        <v>710</v>
      </c>
      <c r="E653" s="21"/>
      <c r="F653" s="21"/>
      <c r="G653" s="19">
        <v>9</v>
      </c>
    </row>
    <row r="654" spans="1:7" ht="12">
      <c r="A654" s="8">
        <v>2250</v>
      </c>
      <c r="B654" s="1" t="s">
        <v>245</v>
      </c>
      <c r="C654" s="1" t="s">
        <v>13</v>
      </c>
      <c r="D654" s="3" t="s">
        <v>298</v>
      </c>
      <c r="F654" s="9" t="s">
        <v>157</v>
      </c>
      <c r="G654" s="10">
        <f>SUM(G655)</f>
        <v>9</v>
      </c>
    </row>
    <row r="655" spans="1:7" ht="12">
      <c r="B655" s="25" t="s">
        <v>805</v>
      </c>
      <c r="C655" s="21"/>
      <c r="D655" s="25" t="s">
        <v>710</v>
      </c>
      <c r="E655" s="21"/>
      <c r="F655" s="21"/>
      <c r="G655" s="19">
        <v>9</v>
      </c>
    </row>
    <row r="656" spans="1:7" ht="24">
      <c r="A656" s="8">
        <v>2260</v>
      </c>
      <c r="B656" s="1" t="s">
        <v>245</v>
      </c>
      <c r="C656" s="1" t="s">
        <v>13</v>
      </c>
      <c r="D656" s="3" t="s">
        <v>299</v>
      </c>
      <c r="F656" s="9" t="s">
        <v>157</v>
      </c>
      <c r="G656" s="10">
        <f>SUM(G657)</f>
        <v>9</v>
      </c>
    </row>
    <row r="657" spans="1:7" ht="12">
      <c r="B657" s="25" t="s">
        <v>806</v>
      </c>
      <c r="C657" s="21"/>
      <c r="D657" s="25" t="s">
        <v>710</v>
      </c>
      <c r="E657" s="21"/>
      <c r="F657" s="21"/>
      <c r="G657" s="19">
        <v>9</v>
      </c>
    </row>
    <row r="658" spans="1:7" ht="12">
      <c r="A658" s="8">
        <v>2270</v>
      </c>
      <c r="B658" s="1" t="s">
        <v>245</v>
      </c>
      <c r="C658" s="1" t="s">
        <v>13</v>
      </c>
      <c r="D658" s="3" t="s">
        <v>300</v>
      </c>
      <c r="F658" s="9" t="s">
        <v>157</v>
      </c>
      <c r="G658" s="10">
        <f>SUM(G659)</f>
        <v>9</v>
      </c>
    </row>
    <row r="659" spans="1:7" ht="12">
      <c r="B659" s="25" t="s">
        <v>807</v>
      </c>
      <c r="C659" s="21"/>
      <c r="D659" s="25" t="s">
        <v>710</v>
      </c>
      <c r="E659" s="21"/>
      <c r="F659" s="21"/>
      <c r="G659" s="19">
        <v>9</v>
      </c>
    </row>
    <row r="660" spans="1:7" ht="12">
      <c r="A660" s="8">
        <v>2280</v>
      </c>
      <c r="B660" s="1" t="s">
        <v>245</v>
      </c>
      <c r="C660" s="1" t="s">
        <v>13</v>
      </c>
      <c r="D660" s="3" t="s">
        <v>301</v>
      </c>
      <c r="F660" s="9" t="s">
        <v>157</v>
      </c>
      <c r="G660" s="10">
        <f>SUM(G661)</f>
        <v>2</v>
      </c>
    </row>
    <row r="661" spans="1:7" ht="12">
      <c r="B661" s="25" t="s">
        <v>809</v>
      </c>
      <c r="C661" s="21"/>
      <c r="D661" s="25" t="s">
        <v>705</v>
      </c>
      <c r="E661" s="21"/>
      <c r="F661" s="21"/>
      <c r="G661" s="19">
        <v>2</v>
      </c>
    </row>
    <row r="663" spans="1:7" ht="12.75">
      <c r="A663" s="23" t="s">
        <v>302</v>
      </c>
      <c r="B663" s="21"/>
      <c r="C663" s="24" t="s">
        <v>303</v>
      </c>
      <c r="D663" s="21"/>
      <c r="E663" s="21"/>
    </row>
    <row r="664" spans="1:7" ht="48">
      <c r="A664" s="8">
        <v>2290</v>
      </c>
      <c r="B664" s="1" t="s">
        <v>304</v>
      </c>
      <c r="C664" s="1" t="s">
        <v>13</v>
      </c>
      <c r="D664" s="3" t="s">
        <v>305</v>
      </c>
      <c r="F664" s="9" t="s">
        <v>42</v>
      </c>
      <c r="G664" s="10">
        <f>SUM(G665:G666)</f>
        <v>718.5</v>
      </c>
    </row>
    <row r="665" spans="1:7" ht="12">
      <c r="B665" s="25" t="s">
        <v>867</v>
      </c>
      <c r="C665" s="21"/>
      <c r="D665" s="25" t="s">
        <v>868</v>
      </c>
      <c r="E665" s="21"/>
      <c r="F665" s="21"/>
      <c r="G665" s="19">
        <v>588</v>
      </c>
    </row>
    <row r="666" spans="1:7" ht="12">
      <c r="B666" s="25" t="s">
        <v>869</v>
      </c>
      <c r="C666" s="21"/>
      <c r="D666" s="25" t="s">
        <v>870</v>
      </c>
      <c r="E666" s="21"/>
      <c r="F666" s="21"/>
      <c r="G666" s="19">
        <v>130.5</v>
      </c>
    </row>
    <row r="667" spans="1:7" ht="24">
      <c r="A667" s="8">
        <v>2300</v>
      </c>
      <c r="B667" s="1" t="s">
        <v>149</v>
      </c>
      <c r="C667" s="1" t="s">
        <v>13</v>
      </c>
      <c r="D667" s="3" t="s">
        <v>306</v>
      </c>
      <c r="F667" s="9" t="s">
        <v>42</v>
      </c>
      <c r="G667" s="10">
        <f>SUM(G668)</f>
        <v>718.5</v>
      </c>
    </row>
    <row r="668" spans="1:7" ht="12">
      <c r="B668" s="25" t="s">
        <v>871</v>
      </c>
      <c r="C668" s="21"/>
      <c r="D668" s="25" t="s">
        <v>872</v>
      </c>
      <c r="E668" s="21"/>
      <c r="F668" s="21"/>
      <c r="G668" s="19">
        <v>718.5</v>
      </c>
    </row>
    <row r="669" spans="1:7" ht="24">
      <c r="A669" s="8">
        <v>2310</v>
      </c>
      <c r="B669" s="1" t="s">
        <v>200</v>
      </c>
      <c r="C669" s="1" t="s">
        <v>13</v>
      </c>
      <c r="D669" s="3" t="s">
        <v>307</v>
      </c>
      <c r="F669" s="9" t="s">
        <v>42</v>
      </c>
      <c r="G669" s="10">
        <f>SUM(G670:G671)</f>
        <v>71.849999999999994</v>
      </c>
    </row>
    <row r="670" spans="1:7" ht="12">
      <c r="B670" s="25" t="s">
        <v>867</v>
      </c>
      <c r="C670" s="21"/>
      <c r="D670" s="25" t="s">
        <v>873</v>
      </c>
      <c r="E670" s="21"/>
      <c r="F670" s="21"/>
      <c r="G670" s="19">
        <v>58.8</v>
      </c>
    </row>
    <row r="671" spans="1:7" ht="12">
      <c r="B671" s="25" t="s">
        <v>869</v>
      </c>
      <c r="C671" s="21"/>
      <c r="D671" s="25" t="s">
        <v>874</v>
      </c>
      <c r="E671" s="21"/>
      <c r="F671" s="21"/>
      <c r="G671" s="19">
        <v>13.05</v>
      </c>
    </row>
    <row r="672" spans="1:7" ht="12">
      <c r="A672" s="8">
        <v>2320</v>
      </c>
      <c r="B672" s="1" t="s">
        <v>202</v>
      </c>
      <c r="C672" s="1" t="s">
        <v>13</v>
      </c>
      <c r="D672" s="3" t="s">
        <v>308</v>
      </c>
      <c r="F672" s="9" t="s">
        <v>42</v>
      </c>
      <c r="G672" s="10">
        <f>SUM(G673)</f>
        <v>13.05</v>
      </c>
    </row>
    <row r="673" spans="1:7" ht="12">
      <c r="B673" s="25" t="s">
        <v>875</v>
      </c>
      <c r="C673" s="21"/>
      <c r="D673" s="25" t="s">
        <v>874</v>
      </c>
      <c r="E673" s="21"/>
      <c r="F673" s="21"/>
      <c r="G673" s="19">
        <v>13.05</v>
      </c>
    </row>
    <row r="674" spans="1:7" ht="24">
      <c r="A674" s="8">
        <v>2330</v>
      </c>
      <c r="B674" s="1" t="s">
        <v>204</v>
      </c>
      <c r="C674" s="1" t="s">
        <v>13</v>
      </c>
      <c r="D674" s="3" t="s">
        <v>309</v>
      </c>
      <c r="F674" s="9" t="s">
        <v>42</v>
      </c>
      <c r="G674" s="10">
        <f>SUM(G675)</f>
        <v>557.46199999999999</v>
      </c>
    </row>
    <row r="675" spans="1:7" ht="12">
      <c r="B675" s="25" t="s">
        <v>763</v>
      </c>
      <c r="C675" s="21"/>
      <c r="D675" s="25" t="s">
        <v>876</v>
      </c>
      <c r="E675" s="21"/>
      <c r="F675" s="21"/>
      <c r="G675" s="19">
        <v>557.46199999999999</v>
      </c>
    </row>
    <row r="676" spans="1:7" ht="24">
      <c r="A676" s="8">
        <v>2340</v>
      </c>
      <c r="B676" s="1" t="s">
        <v>206</v>
      </c>
      <c r="C676" s="1" t="s">
        <v>13</v>
      </c>
      <c r="D676" s="3" t="s">
        <v>310</v>
      </c>
      <c r="F676" s="9" t="s">
        <v>45</v>
      </c>
      <c r="G676" s="10">
        <f>SUM(G677)</f>
        <v>140</v>
      </c>
    </row>
    <row r="677" spans="1:7" ht="12">
      <c r="B677" s="25" t="s">
        <v>877</v>
      </c>
      <c r="C677" s="21"/>
      <c r="D677" s="25" t="s">
        <v>878</v>
      </c>
      <c r="E677" s="21"/>
      <c r="F677" s="21"/>
      <c r="G677" s="19">
        <v>140</v>
      </c>
    </row>
    <row r="678" spans="1:7" ht="48">
      <c r="A678" s="8">
        <v>2350</v>
      </c>
      <c r="B678" s="1" t="s">
        <v>311</v>
      </c>
      <c r="C678" s="1" t="s">
        <v>13</v>
      </c>
      <c r="D678" s="3" t="s">
        <v>312</v>
      </c>
      <c r="F678" s="9" t="s">
        <v>45</v>
      </c>
      <c r="G678" s="10">
        <f>SUM(G679)</f>
        <v>980</v>
      </c>
    </row>
    <row r="679" spans="1:7" ht="12">
      <c r="B679" s="25" t="s">
        <v>879</v>
      </c>
      <c r="C679" s="21"/>
      <c r="D679" s="25" t="s">
        <v>880</v>
      </c>
      <c r="E679" s="21"/>
      <c r="F679" s="21"/>
      <c r="G679" s="19">
        <v>980</v>
      </c>
    </row>
    <row r="680" spans="1:7" ht="84">
      <c r="A680" s="8">
        <v>2360</v>
      </c>
      <c r="B680" s="1" t="s">
        <v>313</v>
      </c>
      <c r="C680" s="1" t="s">
        <v>13</v>
      </c>
      <c r="D680" s="3" t="s">
        <v>314</v>
      </c>
      <c r="F680" s="9" t="s">
        <v>157</v>
      </c>
      <c r="G680" s="10">
        <f>SUM(G681)</f>
        <v>29</v>
      </c>
    </row>
    <row r="681" spans="1:7" ht="12">
      <c r="B681" s="25" t="s">
        <v>875</v>
      </c>
      <c r="C681" s="21"/>
      <c r="D681" s="25" t="s">
        <v>781</v>
      </c>
      <c r="E681" s="21"/>
      <c r="F681" s="21"/>
      <c r="G681" s="19">
        <v>29</v>
      </c>
    </row>
    <row r="682" spans="1:7" ht="24">
      <c r="A682" s="8">
        <v>2370</v>
      </c>
      <c r="B682" s="1" t="s">
        <v>315</v>
      </c>
      <c r="C682" s="1" t="s">
        <v>13</v>
      </c>
      <c r="D682" s="3" t="s">
        <v>316</v>
      </c>
      <c r="F682" s="9" t="s">
        <v>45</v>
      </c>
      <c r="G682" s="10">
        <f>SUM(G683)</f>
        <v>980</v>
      </c>
    </row>
    <row r="683" spans="1:7" ht="12">
      <c r="B683" s="25" t="s">
        <v>881</v>
      </c>
      <c r="C683" s="21"/>
      <c r="D683" s="25" t="s">
        <v>880</v>
      </c>
      <c r="E683" s="21"/>
      <c r="F683" s="21"/>
      <c r="G683" s="19">
        <v>980</v>
      </c>
    </row>
    <row r="684" spans="1:7" ht="24">
      <c r="A684" s="8">
        <v>2380</v>
      </c>
      <c r="B684" s="1" t="s">
        <v>317</v>
      </c>
      <c r="C684" s="1" t="s">
        <v>13</v>
      </c>
      <c r="D684" s="3" t="s">
        <v>318</v>
      </c>
      <c r="F684" s="9" t="s">
        <v>157</v>
      </c>
      <c r="G684" s="10">
        <f>SUM(G685)</f>
        <v>1</v>
      </c>
    </row>
    <row r="685" spans="1:7" ht="12">
      <c r="B685" s="25" t="s">
        <v>882</v>
      </c>
      <c r="C685" s="21"/>
      <c r="D685" s="25" t="s">
        <v>699</v>
      </c>
      <c r="E685" s="21"/>
      <c r="F685" s="21"/>
      <c r="G685" s="19">
        <v>1</v>
      </c>
    </row>
    <row r="686" spans="1:7" ht="24">
      <c r="A686" s="8">
        <v>2390</v>
      </c>
      <c r="B686" s="1" t="s">
        <v>317</v>
      </c>
      <c r="C686" s="1" t="s">
        <v>13</v>
      </c>
      <c r="D686" s="3" t="s">
        <v>319</v>
      </c>
      <c r="F686" s="9" t="s">
        <v>157</v>
      </c>
      <c r="G686" s="10">
        <f>SUM(G687)</f>
        <v>1</v>
      </c>
    </row>
    <row r="687" spans="1:7" ht="12">
      <c r="B687" s="25" t="s">
        <v>883</v>
      </c>
      <c r="C687" s="21"/>
      <c r="D687" s="25" t="s">
        <v>699</v>
      </c>
      <c r="E687" s="21"/>
      <c r="F687" s="21"/>
      <c r="G687" s="19">
        <v>1</v>
      </c>
    </row>
    <row r="689" spans="1:7" ht="12.75">
      <c r="A689" s="23" t="s">
        <v>320</v>
      </c>
      <c r="B689" s="21"/>
      <c r="C689" s="24" t="s">
        <v>321</v>
      </c>
      <c r="D689" s="21"/>
      <c r="E689" s="21"/>
    </row>
    <row r="690" spans="1:7" ht="48">
      <c r="A690" s="8">
        <v>2400</v>
      </c>
      <c r="B690" s="1" t="s">
        <v>304</v>
      </c>
      <c r="C690" s="1" t="s">
        <v>13</v>
      </c>
      <c r="D690" s="3" t="s">
        <v>305</v>
      </c>
      <c r="F690" s="9" t="s">
        <v>42</v>
      </c>
      <c r="G690" s="10">
        <f>SUM(G691:G692)</f>
        <v>616.20000000000005</v>
      </c>
    </row>
    <row r="691" spans="1:7" ht="12">
      <c r="B691" s="25" t="s">
        <v>884</v>
      </c>
      <c r="C691" s="21"/>
      <c r="D691" s="25" t="s">
        <v>885</v>
      </c>
      <c r="E691" s="21"/>
      <c r="F691" s="21"/>
      <c r="G691" s="19">
        <v>468</v>
      </c>
    </row>
    <row r="692" spans="1:7" ht="12">
      <c r="B692" s="25" t="s">
        <v>886</v>
      </c>
      <c r="C692" s="21"/>
      <c r="D692" s="25" t="s">
        <v>887</v>
      </c>
      <c r="E692" s="21"/>
      <c r="F692" s="21"/>
      <c r="G692" s="19">
        <v>148.19999999999999</v>
      </c>
    </row>
    <row r="693" spans="1:7" ht="24">
      <c r="A693" s="8">
        <v>2410</v>
      </c>
      <c r="B693" s="1" t="s">
        <v>47</v>
      </c>
      <c r="C693" s="1" t="s">
        <v>13</v>
      </c>
      <c r="D693" s="3" t="s">
        <v>306</v>
      </c>
      <c r="F693" s="9" t="s">
        <v>42</v>
      </c>
      <c r="G693" s="10">
        <f>SUM(G694)</f>
        <v>616.41999999999996</v>
      </c>
    </row>
    <row r="694" spans="1:7" ht="12">
      <c r="B694" s="25" t="s">
        <v>888</v>
      </c>
      <c r="C694" s="21"/>
      <c r="D694" s="25" t="s">
        <v>889</v>
      </c>
      <c r="E694" s="21"/>
      <c r="F694" s="21"/>
      <c r="G694" s="19">
        <v>616.41999999999996</v>
      </c>
    </row>
    <row r="695" spans="1:7" ht="24">
      <c r="A695" s="8">
        <v>2420</v>
      </c>
      <c r="B695" s="1" t="s">
        <v>200</v>
      </c>
      <c r="C695" s="1" t="s">
        <v>13</v>
      </c>
      <c r="D695" s="3" t="s">
        <v>307</v>
      </c>
      <c r="F695" s="9" t="s">
        <v>42</v>
      </c>
      <c r="G695" s="10">
        <f>SUM(G696:G697)</f>
        <v>47.55</v>
      </c>
    </row>
    <row r="696" spans="1:7" ht="12">
      <c r="B696" s="25" t="s">
        <v>890</v>
      </c>
      <c r="C696" s="21"/>
      <c r="D696" s="25" t="s">
        <v>891</v>
      </c>
      <c r="E696" s="21"/>
      <c r="F696" s="21"/>
      <c r="G696" s="19">
        <v>40.799999999999997</v>
      </c>
    </row>
    <row r="697" spans="1:7" ht="12">
      <c r="B697" s="25" t="s">
        <v>892</v>
      </c>
      <c r="C697" s="21"/>
      <c r="D697" s="25" t="s">
        <v>893</v>
      </c>
      <c r="E697" s="21"/>
      <c r="F697" s="21"/>
      <c r="G697" s="19">
        <v>6.75</v>
      </c>
    </row>
    <row r="698" spans="1:7" ht="12">
      <c r="A698" s="8">
        <v>2430</v>
      </c>
      <c r="B698" s="1" t="s">
        <v>202</v>
      </c>
      <c r="C698" s="1" t="s">
        <v>13</v>
      </c>
      <c r="D698" s="3" t="s">
        <v>308</v>
      </c>
      <c r="F698" s="9" t="s">
        <v>42</v>
      </c>
      <c r="G698" s="10">
        <f>SUM(G699)</f>
        <v>6.75</v>
      </c>
    </row>
    <row r="699" spans="1:7" ht="12">
      <c r="B699" s="25" t="s">
        <v>894</v>
      </c>
      <c r="C699" s="21"/>
      <c r="D699" s="25" t="s">
        <v>893</v>
      </c>
      <c r="E699" s="21"/>
      <c r="F699" s="21"/>
      <c r="G699" s="19">
        <v>6.75</v>
      </c>
    </row>
    <row r="700" spans="1:7" ht="24">
      <c r="A700" s="8">
        <v>2440</v>
      </c>
      <c r="B700" s="1" t="s">
        <v>204</v>
      </c>
      <c r="C700" s="1" t="s">
        <v>13</v>
      </c>
      <c r="D700" s="3" t="s">
        <v>309</v>
      </c>
      <c r="F700" s="9" t="s">
        <v>42</v>
      </c>
      <c r="G700" s="10">
        <f>SUM(G701)</f>
        <v>521.86199999999997</v>
      </c>
    </row>
    <row r="701" spans="1:7" ht="12">
      <c r="B701" s="25" t="s">
        <v>763</v>
      </c>
      <c r="C701" s="21"/>
      <c r="D701" s="25" t="s">
        <v>895</v>
      </c>
      <c r="E701" s="21"/>
      <c r="F701" s="21"/>
      <c r="G701" s="19">
        <v>521.86199999999997</v>
      </c>
    </row>
    <row r="702" spans="1:7" ht="36">
      <c r="A702" s="8">
        <v>2450</v>
      </c>
      <c r="B702" s="1" t="s">
        <v>322</v>
      </c>
      <c r="C702" s="1" t="s">
        <v>13</v>
      </c>
      <c r="D702" s="3" t="s">
        <v>323</v>
      </c>
      <c r="F702" s="9" t="s">
        <v>45</v>
      </c>
      <c r="G702" s="10">
        <f>SUM(G703)</f>
        <v>460</v>
      </c>
    </row>
    <row r="703" spans="1:7" ht="12">
      <c r="B703" s="25" t="s">
        <v>896</v>
      </c>
      <c r="C703" s="21"/>
      <c r="D703" s="25" t="s">
        <v>897</v>
      </c>
      <c r="E703" s="21"/>
      <c r="F703" s="21"/>
      <c r="G703" s="19">
        <v>460</v>
      </c>
    </row>
    <row r="704" spans="1:7" ht="36">
      <c r="A704" s="8">
        <v>2460</v>
      </c>
      <c r="B704" s="1" t="s">
        <v>324</v>
      </c>
      <c r="C704" s="1" t="s">
        <v>13</v>
      </c>
      <c r="D704" s="3" t="s">
        <v>325</v>
      </c>
      <c r="F704" s="9" t="s">
        <v>157</v>
      </c>
      <c r="G704" s="10">
        <f>SUM(G705)</f>
        <v>8</v>
      </c>
    </row>
    <row r="705" spans="1:7" ht="12">
      <c r="B705" s="25" t="s">
        <v>898</v>
      </c>
      <c r="C705" s="21"/>
      <c r="D705" s="25" t="s">
        <v>899</v>
      </c>
      <c r="E705" s="21"/>
      <c r="F705" s="21"/>
      <c r="G705" s="19">
        <v>8</v>
      </c>
    </row>
    <row r="706" spans="1:7" ht="96">
      <c r="A706" s="8">
        <v>2470</v>
      </c>
      <c r="B706" s="1" t="s">
        <v>313</v>
      </c>
      <c r="C706" s="1" t="s">
        <v>13</v>
      </c>
      <c r="D706" s="3" t="s">
        <v>326</v>
      </c>
      <c r="F706" s="9" t="s">
        <v>157</v>
      </c>
      <c r="G706" s="10">
        <f>SUM(G707)</f>
        <v>2</v>
      </c>
    </row>
    <row r="707" spans="1:7" ht="12">
      <c r="B707" s="25" t="s">
        <v>900</v>
      </c>
      <c r="C707" s="21"/>
      <c r="D707" s="25" t="s">
        <v>705</v>
      </c>
      <c r="E707" s="21"/>
      <c r="F707" s="21"/>
      <c r="G707" s="19">
        <v>2</v>
      </c>
    </row>
    <row r="708" spans="1:7" ht="96">
      <c r="A708" s="8">
        <v>2480</v>
      </c>
      <c r="B708" s="1" t="s">
        <v>313</v>
      </c>
      <c r="C708" s="1" t="s">
        <v>13</v>
      </c>
      <c r="D708" s="3" t="s">
        <v>327</v>
      </c>
      <c r="F708" s="9" t="s">
        <v>157</v>
      </c>
      <c r="G708" s="10">
        <f>SUM(G709)</f>
        <v>11</v>
      </c>
    </row>
    <row r="709" spans="1:7" ht="12">
      <c r="B709" s="25" t="s">
        <v>875</v>
      </c>
      <c r="C709" s="21"/>
      <c r="D709" s="25" t="s">
        <v>808</v>
      </c>
      <c r="E709" s="21"/>
      <c r="F709" s="21"/>
      <c r="G709" s="19">
        <v>11</v>
      </c>
    </row>
    <row r="710" spans="1:7" ht="96">
      <c r="A710" s="8">
        <v>2490</v>
      </c>
      <c r="B710" s="1" t="s">
        <v>313</v>
      </c>
      <c r="C710" s="1" t="s">
        <v>13</v>
      </c>
      <c r="D710" s="3" t="s">
        <v>328</v>
      </c>
      <c r="F710" s="9" t="s">
        <v>157</v>
      </c>
      <c r="G710" s="10">
        <f>SUM(G711)</f>
        <v>2</v>
      </c>
    </row>
    <row r="711" spans="1:7" ht="12">
      <c r="B711" s="25" t="s">
        <v>901</v>
      </c>
      <c r="C711" s="21"/>
      <c r="D711" s="25" t="s">
        <v>705</v>
      </c>
      <c r="E711" s="21"/>
      <c r="F711" s="21"/>
      <c r="G711" s="19">
        <v>2</v>
      </c>
    </row>
    <row r="712" spans="1:7" ht="24">
      <c r="A712" s="8">
        <v>2500</v>
      </c>
      <c r="B712" s="1" t="s">
        <v>206</v>
      </c>
      <c r="C712" s="1" t="s">
        <v>13</v>
      </c>
      <c r="D712" s="3" t="s">
        <v>329</v>
      </c>
      <c r="F712" s="9" t="s">
        <v>45</v>
      </c>
      <c r="G712" s="10">
        <f>SUM(G713)</f>
        <v>30</v>
      </c>
    </row>
    <row r="713" spans="1:7" ht="12">
      <c r="B713" s="25" t="s">
        <v>765</v>
      </c>
      <c r="C713" s="21"/>
      <c r="D713" s="25" t="s">
        <v>902</v>
      </c>
      <c r="E713" s="21"/>
      <c r="F713" s="21"/>
      <c r="G713" s="19">
        <v>30</v>
      </c>
    </row>
    <row r="714" spans="1:7" ht="24">
      <c r="A714" s="8">
        <v>2510</v>
      </c>
      <c r="B714" s="1" t="s">
        <v>330</v>
      </c>
      <c r="C714" s="1" t="s">
        <v>13</v>
      </c>
      <c r="D714" s="3" t="s">
        <v>331</v>
      </c>
      <c r="F714" s="9" t="s">
        <v>45</v>
      </c>
      <c r="G714" s="10">
        <f>SUM(G715)</f>
        <v>470</v>
      </c>
    </row>
    <row r="715" spans="1:7" ht="12">
      <c r="B715" s="25" t="s">
        <v>903</v>
      </c>
      <c r="C715" s="21"/>
      <c r="D715" s="25" t="s">
        <v>904</v>
      </c>
      <c r="E715" s="21"/>
      <c r="F715" s="21"/>
      <c r="G715" s="19">
        <v>470</v>
      </c>
    </row>
    <row r="716" spans="1:7" ht="24">
      <c r="A716" s="8">
        <v>2520</v>
      </c>
      <c r="B716" s="1" t="s">
        <v>315</v>
      </c>
      <c r="C716" s="1" t="s">
        <v>13</v>
      </c>
      <c r="D716" s="3" t="s">
        <v>332</v>
      </c>
      <c r="F716" s="9" t="s">
        <v>45</v>
      </c>
      <c r="G716" s="10">
        <f>SUM(G717:G718)</f>
        <v>680</v>
      </c>
    </row>
    <row r="717" spans="1:7" ht="12">
      <c r="B717" s="25" t="s">
        <v>905</v>
      </c>
      <c r="C717" s="21"/>
      <c r="D717" s="25" t="s">
        <v>906</v>
      </c>
      <c r="E717" s="21"/>
      <c r="F717" s="21"/>
      <c r="G717" s="19">
        <v>210</v>
      </c>
    </row>
    <row r="718" spans="1:7" ht="12">
      <c r="B718" s="25" t="s">
        <v>907</v>
      </c>
      <c r="C718" s="21"/>
      <c r="D718" s="25" t="s">
        <v>904</v>
      </c>
      <c r="E718" s="21"/>
      <c r="F718" s="21"/>
      <c r="G718" s="19">
        <v>470</v>
      </c>
    </row>
    <row r="719" spans="1:7" ht="24">
      <c r="A719" s="8">
        <v>2530</v>
      </c>
      <c r="B719" s="1" t="s">
        <v>315</v>
      </c>
      <c r="C719" s="1" t="s">
        <v>13</v>
      </c>
      <c r="D719" s="3" t="s">
        <v>316</v>
      </c>
      <c r="F719" s="9" t="s">
        <v>45</v>
      </c>
      <c r="G719" s="10">
        <f>SUM(G720)</f>
        <v>680</v>
      </c>
    </row>
    <row r="720" spans="1:7" ht="12">
      <c r="B720" s="25" t="s">
        <v>881</v>
      </c>
      <c r="C720" s="21"/>
      <c r="D720" s="25" t="s">
        <v>908</v>
      </c>
      <c r="E720" s="21"/>
      <c r="F720" s="21"/>
      <c r="G720" s="19">
        <v>680</v>
      </c>
    </row>
    <row r="721" spans="1:7" ht="24">
      <c r="A721" s="8">
        <v>2540</v>
      </c>
      <c r="B721" s="1" t="s">
        <v>322</v>
      </c>
      <c r="C721" s="1" t="s">
        <v>13</v>
      </c>
      <c r="D721" s="3" t="s">
        <v>333</v>
      </c>
      <c r="F721" s="9" t="s">
        <v>45</v>
      </c>
      <c r="G721" s="10">
        <f>SUM(G722)</f>
        <v>280</v>
      </c>
    </row>
    <row r="722" spans="1:7" ht="12">
      <c r="B722" s="25" t="s">
        <v>909</v>
      </c>
      <c r="C722" s="21"/>
      <c r="D722" s="25" t="s">
        <v>910</v>
      </c>
      <c r="E722" s="21"/>
      <c r="F722" s="21"/>
      <c r="G722" s="19">
        <v>280</v>
      </c>
    </row>
    <row r="723" spans="1:7" ht="36">
      <c r="A723" s="8">
        <v>2550</v>
      </c>
      <c r="B723" s="1" t="s">
        <v>322</v>
      </c>
      <c r="C723" s="1" t="s">
        <v>13</v>
      </c>
      <c r="D723" s="3" t="s">
        <v>334</v>
      </c>
      <c r="F723" s="9" t="s">
        <v>45</v>
      </c>
      <c r="G723" s="10">
        <f>SUM(G724)</f>
        <v>280</v>
      </c>
    </row>
    <row r="724" spans="1:7" ht="12">
      <c r="B724" s="25" t="s">
        <v>911</v>
      </c>
      <c r="C724" s="21"/>
      <c r="D724" s="25" t="s">
        <v>910</v>
      </c>
      <c r="E724" s="21"/>
      <c r="F724" s="21"/>
      <c r="G724" s="19">
        <v>280</v>
      </c>
    </row>
    <row r="725" spans="1:7" ht="24">
      <c r="A725" s="8">
        <v>2560</v>
      </c>
      <c r="B725" s="1" t="s">
        <v>322</v>
      </c>
      <c r="C725" s="1" t="s">
        <v>13</v>
      </c>
      <c r="D725" s="3" t="s">
        <v>335</v>
      </c>
      <c r="F725" s="9" t="s">
        <v>45</v>
      </c>
      <c r="G725" s="10">
        <f>SUM(G726)</f>
        <v>550</v>
      </c>
    </row>
    <row r="726" spans="1:7" ht="12">
      <c r="B726" s="25" t="s">
        <v>912</v>
      </c>
      <c r="C726" s="21"/>
      <c r="D726" s="25" t="s">
        <v>913</v>
      </c>
      <c r="E726" s="21"/>
      <c r="F726" s="21"/>
      <c r="G726" s="19">
        <v>550</v>
      </c>
    </row>
    <row r="727" spans="1:7" ht="24">
      <c r="A727" s="8">
        <v>2570</v>
      </c>
      <c r="B727" s="1" t="s">
        <v>322</v>
      </c>
      <c r="C727" s="1" t="s">
        <v>13</v>
      </c>
      <c r="D727" s="3" t="s">
        <v>336</v>
      </c>
      <c r="F727" s="9" t="s">
        <v>45</v>
      </c>
      <c r="G727" s="10">
        <f>SUM(G728:G729)</f>
        <v>830</v>
      </c>
    </row>
    <row r="728" spans="1:7" ht="12">
      <c r="B728" s="25" t="s">
        <v>914</v>
      </c>
      <c r="C728" s="21"/>
      <c r="D728" s="25" t="s">
        <v>910</v>
      </c>
      <c r="E728" s="21"/>
      <c r="F728" s="21"/>
      <c r="G728" s="19">
        <v>280</v>
      </c>
    </row>
    <row r="729" spans="1:7" ht="12">
      <c r="B729" s="25" t="s">
        <v>915</v>
      </c>
      <c r="C729" s="21"/>
      <c r="D729" s="25" t="s">
        <v>913</v>
      </c>
      <c r="E729" s="21"/>
      <c r="F729" s="21"/>
      <c r="G729" s="19">
        <v>550</v>
      </c>
    </row>
    <row r="730" spans="1:7" ht="24">
      <c r="A730" s="8">
        <v>2580</v>
      </c>
      <c r="B730" s="1" t="s">
        <v>322</v>
      </c>
      <c r="C730" s="1" t="s">
        <v>13</v>
      </c>
      <c r="D730" s="3" t="s">
        <v>337</v>
      </c>
      <c r="F730" s="9" t="s">
        <v>45</v>
      </c>
      <c r="G730" s="10">
        <f>SUM(G731:G732)</f>
        <v>830</v>
      </c>
    </row>
    <row r="731" spans="1:7" ht="12">
      <c r="B731" s="25" t="s">
        <v>916</v>
      </c>
      <c r="C731" s="21"/>
      <c r="D731" s="25" t="s">
        <v>910</v>
      </c>
      <c r="E731" s="21"/>
      <c r="F731" s="21"/>
      <c r="G731" s="19">
        <v>280</v>
      </c>
    </row>
    <row r="732" spans="1:7" ht="12">
      <c r="B732" s="25" t="s">
        <v>917</v>
      </c>
      <c r="C732" s="21"/>
      <c r="D732" s="25" t="s">
        <v>913</v>
      </c>
      <c r="E732" s="21"/>
      <c r="F732" s="21"/>
      <c r="G732" s="19">
        <v>550</v>
      </c>
    </row>
    <row r="733" spans="1:7" ht="24">
      <c r="A733" s="8">
        <v>2590</v>
      </c>
      <c r="B733" s="1" t="s">
        <v>322</v>
      </c>
      <c r="C733" s="1" t="s">
        <v>13</v>
      </c>
      <c r="D733" s="3" t="s">
        <v>338</v>
      </c>
      <c r="F733" s="9" t="s">
        <v>45</v>
      </c>
      <c r="G733" s="10">
        <f>SUM(G734:G735)</f>
        <v>830</v>
      </c>
    </row>
    <row r="734" spans="1:7" ht="12">
      <c r="B734" s="25" t="s">
        <v>918</v>
      </c>
      <c r="C734" s="21"/>
      <c r="D734" s="25" t="s">
        <v>910</v>
      </c>
      <c r="E734" s="21"/>
      <c r="F734" s="21"/>
      <c r="G734" s="19">
        <v>280</v>
      </c>
    </row>
    <row r="735" spans="1:7" ht="12">
      <c r="B735" s="25" t="s">
        <v>919</v>
      </c>
      <c r="C735" s="21"/>
      <c r="D735" s="25" t="s">
        <v>913</v>
      </c>
      <c r="E735" s="21"/>
      <c r="F735" s="21"/>
      <c r="G735" s="19">
        <v>550</v>
      </c>
    </row>
    <row r="736" spans="1:7" ht="24">
      <c r="A736" s="8">
        <v>2600</v>
      </c>
      <c r="B736" s="1" t="s">
        <v>322</v>
      </c>
      <c r="C736" s="1" t="s">
        <v>13</v>
      </c>
      <c r="D736" s="3" t="s">
        <v>339</v>
      </c>
      <c r="F736" s="9" t="s">
        <v>45</v>
      </c>
      <c r="G736" s="10">
        <f>SUM(G737:G738)</f>
        <v>830</v>
      </c>
    </row>
    <row r="737" spans="1:7" ht="12">
      <c r="B737" s="25" t="s">
        <v>920</v>
      </c>
      <c r="C737" s="21"/>
      <c r="D737" s="25" t="s">
        <v>910</v>
      </c>
      <c r="E737" s="21"/>
      <c r="F737" s="21"/>
      <c r="G737" s="19">
        <v>280</v>
      </c>
    </row>
    <row r="738" spans="1:7" ht="12">
      <c r="B738" s="25" t="s">
        <v>921</v>
      </c>
      <c r="C738" s="21"/>
      <c r="D738" s="25" t="s">
        <v>913</v>
      </c>
      <c r="E738" s="21"/>
      <c r="F738" s="21"/>
      <c r="G738" s="19">
        <v>550</v>
      </c>
    </row>
    <row r="739" spans="1:7" ht="24">
      <c r="A739" s="8">
        <v>2610</v>
      </c>
      <c r="B739" s="1" t="s">
        <v>322</v>
      </c>
      <c r="C739" s="1" t="s">
        <v>13</v>
      </c>
      <c r="D739" s="3" t="s">
        <v>340</v>
      </c>
      <c r="F739" s="9" t="s">
        <v>45</v>
      </c>
      <c r="G739" s="10">
        <f>SUM(G740:G741)</f>
        <v>830</v>
      </c>
    </row>
    <row r="740" spans="1:7" ht="12">
      <c r="B740" s="25" t="s">
        <v>922</v>
      </c>
      <c r="C740" s="21"/>
      <c r="D740" s="25" t="s">
        <v>910</v>
      </c>
      <c r="E740" s="21"/>
      <c r="F740" s="21"/>
      <c r="G740" s="19">
        <v>280</v>
      </c>
    </row>
    <row r="741" spans="1:7" ht="12">
      <c r="B741" s="25" t="s">
        <v>923</v>
      </c>
      <c r="C741" s="21"/>
      <c r="D741" s="25" t="s">
        <v>913</v>
      </c>
      <c r="E741" s="21"/>
      <c r="F741" s="21"/>
      <c r="G741" s="19">
        <v>550</v>
      </c>
    </row>
    <row r="742" spans="1:7" ht="24">
      <c r="A742" s="8">
        <v>2620</v>
      </c>
      <c r="B742" s="1" t="s">
        <v>322</v>
      </c>
      <c r="C742" s="1" t="s">
        <v>13</v>
      </c>
      <c r="D742" s="3" t="s">
        <v>340</v>
      </c>
      <c r="F742" s="9" t="s">
        <v>45</v>
      </c>
      <c r="G742" s="10">
        <f>SUM(G743:G744)</f>
        <v>830</v>
      </c>
    </row>
    <row r="743" spans="1:7" ht="12">
      <c r="B743" s="25" t="s">
        <v>924</v>
      </c>
      <c r="C743" s="21"/>
      <c r="D743" s="25" t="s">
        <v>910</v>
      </c>
      <c r="E743" s="21"/>
      <c r="F743" s="21"/>
      <c r="G743" s="19">
        <v>280</v>
      </c>
    </row>
    <row r="744" spans="1:7" ht="12">
      <c r="B744" s="25" t="s">
        <v>925</v>
      </c>
      <c r="C744" s="21"/>
      <c r="D744" s="25" t="s">
        <v>913</v>
      </c>
      <c r="E744" s="21"/>
      <c r="F744" s="21"/>
      <c r="G744" s="19">
        <v>550</v>
      </c>
    </row>
    <row r="745" spans="1:7" ht="24">
      <c r="A745" s="8">
        <v>2630</v>
      </c>
      <c r="B745" s="1" t="s">
        <v>322</v>
      </c>
      <c r="C745" s="1" t="s">
        <v>13</v>
      </c>
      <c r="D745" s="3" t="s">
        <v>341</v>
      </c>
      <c r="F745" s="9" t="s">
        <v>45</v>
      </c>
      <c r="G745" s="10">
        <f>SUM(G746:G747)</f>
        <v>830</v>
      </c>
    </row>
    <row r="746" spans="1:7" ht="12">
      <c r="B746" s="25" t="s">
        <v>926</v>
      </c>
      <c r="C746" s="21"/>
      <c r="D746" s="25" t="s">
        <v>910</v>
      </c>
      <c r="E746" s="21"/>
      <c r="F746" s="21"/>
      <c r="G746" s="19">
        <v>280</v>
      </c>
    </row>
    <row r="747" spans="1:7" ht="12">
      <c r="B747" s="25" t="s">
        <v>927</v>
      </c>
      <c r="C747" s="21"/>
      <c r="D747" s="25" t="s">
        <v>913</v>
      </c>
      <c r="E747" s="21"/>
      <c r="F747" s="21"/>
      <c r="G747" s="19">
        <v>550</v>
      </c>
    </row>
    <row r="748" spans="1:7" ht="36">
      <c r="A748" s="8">
        <v>2640</v>
      </c>
      <c r="B748" s="1" t="s">
        <v>322</v>
      </c>
      <c r="C748" s="1" t="s">
        <v>13</v>
      </c>
      <c r="D748" s="3" t="s">
        <v>342</v>
      </c>
      <c r="F748" s="9" t="s">
        <v>45</v>
      </c>
      <c r="G748" s="10">
        <f>SUM(G749)</f>
        <v>550</v>
      </c>
    </row>
    <row r="749" spans="1:7" ht="12">
      <c r="B749" s="25" t="s">
        <v>928</v>
      </c>
      <c r="C749" s="21"/>
      <c r="D749" s="25" t="s">
        <v>913</v>
      </c>
      <c r="E749" s="21"/>
      <c r="F749" s="21"/>
      <c r="G749" s="19">
        <v>550</v>
      </c>
    </row>
    <row r="750" spans="1:7" ht="36">
      <c r="A750" s="8">
        <v>2650</v>
      </c>
      <c r="B750" s="1" t="s">
        <v>322</v>
      </c>
      <c r="C750" s="1" t="s">
        <v>13</v>
      </c>
      <c r="D750" s="3" t="s">
        <v>343</v>
      </c>
      <c r="F750" s="9" t="s">
        <v>45</v>
      </c>
      <c r="G750" s="10">
        <f>SUM(G751:G752)</f>
        <v>830</v>
      </c>
    </row>
    <row r="751" spans="1:7" ht="12">
      <c r="B751" s="25" t="s">
        <v>929</v>
      </c>
      <c r="C751" s="21"/>
      <c r="D751" s="25" t="s">
        <v>910</v>
      </c>
      <c r="E751" s="21"/>
      <c r="F751" s="21"/>
      <c r="G751" s="19">
        <v>280</v>
      </c>
    </row>
    <row r="752" spans="1:7" ht="12">
      <c r="B752" s="25" t="s">
        <v>930</v>
      </c>
      <c r="C752" s="21"/>
      <c r="D752" s="25" t="s">
        <v>913</v>
      </c>
      <c r="E752" s="21"/>
      <c r="F752" s="21"/>
      <c r="G752" s="19">
        <v>550</v>
      </c>
    </row>
    <row r="753" spans="1:7" ht="24">
      <c r="A753" s="8">
        <v>2660</v>
      </c>
      <c r="B753" s="1" t="s">
        <v>322</v>
      </c>
      <c r="C753" s="1" t="s">
        <v>13</v>
      </c>
      <c r="D753" s="3" t="s">
        <v>344</v>
      </c>
      <c r="F753" s="9" t="s">
        <v>45</v>
      </c>
      <c r="G753" s="10">
        <f>SUM(G754:G755)</f>
        <v>830</v>
      </c>
    </row>
    <row r="754" spans="1:7" ht="12">
      <c r="B754" s="25" t="s">
        <v>931</v>
      </c>
      <c r="C754" s="21"/>
      <c r="D754" s="25" t="s">
        <v>910</v>
      </c>
      <c r="E754" s="21"/>
      <c r="F754" s="21"/>
      <c r="G754" s="19">
        <v>280</v>
      </c>
    </row>
    <row r="755" spans="1:7" ht="12">
      <c r="B755" s="25" t="s">
        <v>932</v>
      </c>
      <c r="C755" s="21"/>
      <c r="D755" s="25" t="s">
        <v>913</v>
      </c>
      <c r="E755" s="21"/>
      <c r="F755" s="21"/>
      <c r="G755" s="19">
        <v>550</v>
      </c>
    </row>
    <row r="756" spans="1:7" ht="24">
      <c r="A756" s="8">
        <v>2670</v>
      </c>
      <c r="B756" s="1" t="s">
        <v>322</v>
      </c>
      <c r="C756" s="1" t="s">
        <v>13</v>
      </c>
      <c r="D756" s="3" t="s">
        <v>345</v>
      </c>
      <c r="F756" s="9" t="s">
        <v>45</v>
      </c>
      <c r="G756" s="10">
        <f>SUM(G757:G758)</f>
        <v>830</v>
      </c>
    </row>
    <row r="757" spans="1:7" ht="12">
      <c r="B757" s="25" t="s">
        <v>933</v>
      </c>
      <c r="C757" s="21"/>
      <c r="D757" s="25" t="s">
        <v>910</v>
      </c>
      <c r="E757" s="21"/>
      <c r="F757" s="21"/>
      <c r="G757" s="19">
        <v>280</v>
      </c>
    </row>
    <row r="758" spans="1:7" ht="12">
      <c r="B758" s="25" t="s">
        <v>934</v>
      </c>
      <c r="C758" s="21"/>
      <c r="D758" s="25" t="s">
        <v>913</v>
      </c>
      <c r="E758" s="21"/>
      <c r="F758" s="21"/>
      <c r="G758" s="19">
        <v>550</v>
      </c>
    </row>
    <row r="759" spans="1:7" ht="24">
      <c r="A759" s="8">
        <v>2680</v>
      </c>
      <c r="B759" s="1" t="s">
        <v>346</v>
      </c>
      <c r="C759" s="1" t="s">
        <v>13</v>
      </c>
      <c r="D759" s="3" t="s">
        <v>347</v>
      </c>
      <c r="F759" s="9" t="s">
        <v>157</v>
      </c>
      <c r="G759" s="10">
        <f>SUM(G760)</f>
        <v>30</v>
      </c>
    </row>
    <row r="760" spans="1:7" ht="12">
      <c r="B760" s="25" t="s">
        <v>935</v>
      </c>
      <c r="C760" s="21"/>
      <c r="D760" s="25" t="s">
        <v>936</v>
      </c>
      <c r="E760" s="21"/>
      <c r="F760" s="21"/>
      <c r="G760" s="19">
        <v>30</v>
      </c>
    </row>
    <row r="761" spans="1:7" ht="48">
      <c r="A761" s="8">
        <v>2690</v>
      </c>
      <c r="B761" s="1" t="s">
        <v>348</v>
      </c>
      <c r="C761" s="1" t="s">
        <v>13</v>
      </c>
      <c r="D761" s="3" t="s">
        <v>349</v>
      </c>
      <c r="F761" s="9" t="s">
        <v>157</v>
      </c>
      <c r="G761" s="10">
        <f>SUM(G762)</f>
        <v>1</v>
      </c>
    </row>
    <row r="762" spans="1:7" ht="12">
      <c r="B762" s="25" t="s">
        <v>937</v>
      </c>
      <c r="C762" s="21"/>
      <c r="D762" s="25" t="s">
        <v>699</v>
      </c>
      <c r="E762" s="21"/>
      <c r="F762" s="21"/>
      <c r="G762" s="19">
        <v>1</v>
      </c>
    </row>
    <row r="763" spans="1:7" ht="48">
      <c r="A763" s="8">
        <v>2700</v>
      </c>
      <c r="B763" s="1" t="s">
        <v>348</v>
      </c>
      <c r="C763" s="1" t="s">
        <v>13</v>
      </c>
      <c r="D763" s="3" t="s">
        <v>350</v>
      </c>
      <c r="F763" s="9" t="s">
        <v>157</v>
      </c>
      <c r="G763" s="10">
        <f>SUM(G764)</f>
        <v>1</v>
      </c>
    </row>
    <row r="764" spans="1:7" ht="12">
      <c r="B764" s="25" t="s">
        <v>938</v>
      </c>
      <c r="C764" s="21"/>
      <c r="D764" s="25" t="s">
        <v>699</v>
      </c>
      <c r="E764" s="21"/>
      <c r="F764" s="21"/>
      <c r="G764" s="19">
        <v>1</v>
      </c>
    </row>
    <row r="765" spans="1:7" ht="24">
      <c r="A765" s="8">
        <v>2710</v>
      </c>
      <c r="B765" s="1" t="s">
        <v>351</v>
      </c>
      <c r="C765" s="1" t="s">
        <v>13</v>
      </c>
      <c r="D765" s="3" t="s">
        <v>352</v>
      </c>
      <c r="F765" s="9" t="s">
        <v>157</v>
      </c>
      <c r="G765" s="10">
        <f>SUM(G766)</f>
        <v>1</v>
      </c>
    </row>
    <row r="766" spans="1:7" ht="12">
      <c r="B766" s="25" t="s">
        <v>939</v>
      </c>
      <c r="C766" s="21"/>
      <c r="D766" s="25" t="s">
        <v>699</v>
      </c>
      <c r="E766" s="21"/>
      <c r="F766" s="21"/>
      <c r="G766" s="19">
        <v>1</v>
      </c>
    </row>
    <row r="767" spans="1:7" ht="24">
      <c r="A767" s="8">
        <v>2720</v>
      </c>
      <c r="B767" s="1" t="s">
        <v>353</v>
      </c>
      <c r="C767" s="1" t="s">
        <v>13</v>
      </c>
      <c r="D767" s="3" t="s">
        <v>354</v>
      </c>
      <c r="F767" s="9" t="s">
        <v>157</v>
      </c>
      <c r="G767" s="10">
        <f>SUM(G768)</f>
        <v>1</v>
      </c>
    </row>
    <row r="768" spans="1:7" ht="12">
      <c r="B768" s="25" t="s">
        <v>940</v>
      </c>
      <c r="C768" s="21"/>
      <c r="D768" s="25" t="s">
        <v>699</v>
      </c>
      <c r="E768" s="21"/>
      <c r="F768" s="21"/>
      <c r="G768" s="19">
        <v>1</v>
      </c>
    </row>
    <row r="769" spans="1:7" ht="24">
      <c r="A769" s="8">
        <v>2730</v>
      </c>
      <c r="B769" s="1" t="s">
        <v>355</v>
      </c>
      <c r="C769" s="1" t="s">
        <v>13</v>
      </c>
      <c r="D769" s="3" t="s">
        <v>356</v>
      </c>
      <c r="F769" s="9" t="s">
        <v>157</v>
      </c>
      <c r="G769" s="10">
        <f>SUM(G770)</f>
        <v>1</v>
      </c>
    </row>
    <row r="770" spans="1:7" ht="12">
      <c r="B770" s="25" t="s">
        <v>941</v>
      </c>
      <c r="C770" s="21"/>
      <c r="D770" s="25" t="s">
        <v>699</v>
      </c>
      <c r="E770" s="21"/>
      <c r="F770" s="21"/>
      <c r="G770" s="19">
        <v>1</v>
      </c>
    </row>
    <row r="771" spans="1:7" ht="48">
      <c r="A771" s="8">
        <v>2740</v>
      </c>
      <c r="B771" s="1" t="s">
        <v>357</v>
      </c>
      <c r="C771" s="1" t="s">
        <v>13</v>
      </c>
      <c r="D771" s="3" t="s">
        <v>358</v>
      </c>
      <c r="F771" s="9" t="s">
        <v>157</v>
      </c>
      <c r="G771" s="10">
        <f>SUM(G772)</f>
        <v>1</v>
      </c>
    </row>
    <row r="772" spans="1:7" ht="12">
      <c r="B772" s="25" t="s">
        <v>942</v>
      </c>
      <c r="C772" s="21"/>
      <c r="D772" s="25" t="s">
        <v>699</v>
      </c>
      <c r="E772" s="21"/>
      <c r="F772" s="21"/>
      <c r="G772" s="19">
        <v>1</v>
      </c>
    </row>
    <row r="773" spans="1:7" ht="48">
      <c r="A773" s="8">
        <v>2750</v>
      </c>
      <c r="B773" s="1" t="s">
        <v>359</v>
      </c>
      <c r="C773" s="1" t="s">
        <v>13</v>
      </c>
      <c r="D773" s="3" t="s">
        <v>360</v>
      </c>
      <c r="F773" s="9" t="s">
        <v>157</v>
      </c>
      <c r="G773" s="10">
        <f>SUM(G774)</f>
        <v>1</v>
      </c>
    </row>
    <row r="774" spans="1:7" ht="12">
      <c r="B774" s="25" t="s">
        <v>943</v>
      </c>
      <c r="C774" s="21"/>
      <c r="D774" s="25" t="s">
        <v>699</v>
      </c>
      <c r="E774" s="21"/>
      <c r="F774" s="21"/>
      <c r="G774" s="19">
        <v>1</v>
      </c>
    </row>
    <row r="775" spans="1:7" ht="36">
      <c r="A775" s="8">
        <v>2760</v>
      </c>
      <c r="B775" s="1" t="s">
        <v>361</v>
      </c>
      <c r="C775" s="1" t="s">
        <v>13</v>
      </c>
      <c r="D775" s="3" t="s">
        <v>362</v>
      </c>
      <c r="F775" s="9" t="s">
        <v>157</v>
      </c>
      <c r="G775" s="10">
        <f>SUM(G776)</f>
        <v>1</v>
      </c>
    </row>
    <row r="776" spans="1:7" ht="12">
      <c r="B776" s="25" t="s">
        <v>944</v>
      </c>
      <c r="C776" s="21"/>
      <c r="D776" s="25" t="s">
        <v>699</v>
      </c>
      <c r="E776" s="21"/>
      <c r="F776" s="21"/>
      <c r="G776" s="19">
        <v>1</v>
      </c>
    </row>
    <row r="777" spans="1:7" ht="48">
      <c r="A777" s="8">
        <v>2770</v>
      </c>
      <c r="B777" s="1" t="s">
        <v>363</v>
      </c>
      <c r="C777" s="1" t="s">
        <v>13</v>
      </c>
      <c r="D777" s="3" t="s">
        <v>364</v>
      </c>
      <c r="F777" s="9" t="s">
        <v>157</v>
      </c>
      <c r="G777" s="10">
        <f>SUM(G778)</f>
        <v>1</v>
      </c>
    </row>
    <row r="778" spans="1:7" ht="12">
      <c r="B778" s="25" t="s">
        <v>945</v>
      </c>
      <c r="C778" s="21"/>
      <c r="D778" s="25" t="s">
        <v>699</v>
      </c>
      <c r="E778" s="21"/>
      <c r="F778" s="21"/>
      <c r="G778" s="19">
        <v>1</v>
      </c>
    </row>
    <row r="779" spans="1:7" ht="48">
      <c r="A779" s="8">
        <v>2780</v>
      </c>
      <c r="B779" s="1" t="s">
        <v>365</v>
      </c>
      <c r="C779" s="1" t="s">
        <v>13</v>
      </c>
      <c r="D779" s="3" t="s">
        <v>366</v>
      </c>
      <c r="F779" s="9" t="s">
        <v>157</v>
      </c>
      <c r="G779" s="10">
        <f>SUM(G780)</f>
        <v>1</v>
      </c>
    </row>
    <row r="780" spans="1:7" ht="12">
      <c r="B780" s="25" t="s">
        <v>946</v>
      </c>
      <c r="C780" s="21"/>
      <c r="D780" s="25" t="s">
        <v>699</v>
      </c>
      <c r="E780" s="21"/>
      <c r="F780" s="21"/>
      <c r="G780" s="19">
        <v>1</v>
      </c>
    </row>
    <row r="781" spans="1:7" ht="48">
      <c r="A781" s="8">
        <v>2790</v>
      </c>
      <c r="B781" s="1" t="s">
        <v>367</v>
      </c>
      <c r="C781" s="1" t="s">
        <v>13</v>
      </c>
      <c r="D781" s="3" t="s">
        <v>368</v>
      </c>
      <c r="F781" s="9" t="s">
        <v>157</v>
      </c>
      <c r="G781" s="10">
        <f>SUM(G782)</f>
        <v>1</v>
      </c>
    </row>
    <row r="782" spans="1:7" ht="12">
      <c r="B782" s="25" t="s">
        <v>947</v>
      </c>
      <c r="C782" s="21"/>
      <c r="D782" s="25" t="s">
        <v>699</v>
      </c>
      <c r="E782" s="21"/>
      <c r="F782" s="21"/>
      <c r="G782" s="19">
        <v>1</v>
      </c>
    </row>
    <row r="783" spans="1:7" ht="48">
      <c r="A783" s="8">
        <v>2800</v>
      </c>
      <c r="B783" s="1" t="s">
        <v>365</v>
      </c>
      <c r="C783" s="1" t="s">
        <v>13</v>
      </c>
      <c r="D783" s="3" t="s">
        <v>369</v>
      </c>
      <c r="F783" s="9" t="s">
        <v>157</v>
      </c>
      <c r="G783" s="10">
        <f>SUM(G784)</f>
        <v>1</v>
      </c>
    </row>
    <row r="784" spans="1:7" ht="12">
      <c r="B784" s="25" t="s">
        <v>948</v>
      </c>
      <c r="C784" s="21"/>
      <c r="D784" s="25" t="s">
        <v>699</v>
      </c>
      <c r="E784" s="21"/>
      <c r="F784" s="21"/>
      <c r="G784" s="19">
        <v>1</v>
      </c>
    </row>
    <row r="785" spans="1:7" ht="48">
      <c r="A785" s="8">
        <v>2810</v>
      </c>
      <c r="B785" s="1" t="s">
        <v>365</v>
      </c>
      <c r="C785" s="1" t="s">
        <v>13</v>
      </c>
      <c r="D785" s="3" t="s">
        <v>370</v>
      </c>
      <c r="F785" s="9" t="s">
        <v>157</v>
      </c>
      <c r="G785" s="10">
        <f>SUM(G786)</f>
        <v>1</v>
      </c>
    </row>
    <row r="786" spans="1:7" ht="12">
      <c r="B786" s="25" t="s">
        <v>949</v>
      </c>
      <c r="C786" s="21"/>
      <c r="D786" s="25" t="s">
        <v>699</v>
      </c>
      <c r="E786" s="21"/>
      <c r="F786" s="21"/>
      <c r="G786" s="19">
        <v>1</v>
      </c>
    </row>
    <row r="787" spans="1:7" ht="24">
      <c r="A787" s="8">
        <v>2820</v>
      </c>
      <c r="B787" s="1" t="s">
        <v>317</v>
      </c>
      <c r="C787" s="1" t="s">
        <v>13</v>
      </c>
      <c r="D787" s="3" t="s">
        <v>318</v>
      </c>
      <c r="F787" s="9" t="s">
        <v>157</v>
      </c>
      <c r="G787" s="10">
        <f>SUM(G788)</f>
        <v>1</v>
      </c>
    </row>
    <row r="788" spans="1:7" ht="12">
      <c r="B788" s="25" t="s">
        <v>882</v>
      </c>
      <c r="C788" s="21"/>
      <c r="D788" s="25" t="s">
        <v>699</v>
      </c>
      <c r="E788" s="21"/>
      <c r="F788" s="21"/>
      <c r="G788" s="19">
        <v>1</v>
      </c>
    </row>
    <row r="789" spans="1:7" ht="24">
      <c r="A789" s="8">
        <v>2830</v>
      </c>
      <c r="B789" s="1" t="s">
        <v>317</v>
      </c>
      <c r="C789" s="1" t="s">
        <v>13</v>
      </c>
      <c r="D789" s="3" t="s">
        <v>319</v>
      </c>
      <c r="F789" s="9" t="s">
        <v>157</v>
      </c>
      <c r="G789" s="10">
        <f>SUM(G790)</f>
        <v>1</v>
      </c>
    </row>
    <row r="790" spans="1:7" ht="12">
      <c r="B790" s="25" t="s">
        <v>883</v>
      </c>
      <c r="C790" s="21"/>
      <c r="D790" s="25" t="s">
        <v>699</v>
      </c>
      <c r="E790" s="21"/>
      <c r="F790" s="21"/>
      <c r="G790" s="19">
        <v>1</v>
      </c>
    </row>
    <row r="791" spans="1:7" ht="36">
      <c r="A791" s="8">
        <v>2840</v>
      </c>
      <c r="B791" s="1" t="s">
        <v>371</v>
      </c>
      <c r="C791" s="1" t="s">
        <v>13</v>
      </c>
      <c r="D791" s="3" t="s">
        <v>372</v>
      </c>
      <c r="F791" s="9" t="s">
        <v>157</v>
      </c>
      <c r="G791" s="10">
        <f>SUM(G792)</f>
        <v>20</v>
      </c>
    </row>
    <row r="792" spans="1:7" ht="12">
      <c r="B792" s="25" t="s">
        <v>950</v>
      </c>
      <c r="C792" s="21"/>
      <c r="D792" s="25" t="s">
        <v>488</v>
      </c>
      <c r="E792" s="21"/>
      <c r="F792" s="21"/>
      <c r="G792" s="19">
        <v>20</v>
      </c>
    </row>
    <row r="794" spans="1:7" ht="12.75">
      <c r="A794" s="23" t="s">
        <v>373</v>
      </c>
      <c r="B794" s="21"/>
      <c r="C794" s="24" t="s">
        <v>374</v>
      </c>
      <c r="D794" s="21"/>
      <c r="E794" s="21"/>
    </row>
    <row r="795" spans="1:7" ht="24">
      <c r="A795" s="8">
        <v>2850</v>
      </c>
      <c r="B795" s="1" t="s">
        <v>197</v>
      </c>
      <c r="C795" s="1" t="s">
        <v>13</v>
      </c>
      <c r="D795" s="3" t="s">
        <v>375</v>
      </c>
      <c r="F795" s="9" t="s">
        <v>42</v>
      </c>
      <c r="G795" s="10">
        <f>SUM(G796:G797)</f>
        <v>36.880000000000003</v>
      </c>
    </row>
    <row r="796" spans="1:7" ht="12">
      <c r="B796" s="25" t="s">
        <v>742</v>
      </c>
      <c r="C796" s="21"/>
      <c r="D796" s="25" t="s">
        <v>951</v>
      </c>
      <c r="E796" s="21"/>
      <c r="F796" s="21"/>
      <c r="G796" s="19">
        <v>2.88</v>
      </c>
    </row>
    <row r="797" spans="1:7" ht="12">
      <c r="B797" s="25" t="s">
        <v>744</v>
      </c>
      <c r="C797" s="21"/>
      <c r="D797" s="25" t="s">
        <v>952</v>
      </c>
      <c r="E797" s="21"/>
      <c r="F797" s="21"/>
      <c r="G797" s="19">
        <v>34</v>
      </c>
    </row>
    <row r="798" spans="1:7" ht="24">
      <c r="A798" s="8">
        <v>2860</v>
      </c>
      <c r="B798" s="1" t="s">
        <v>47</v>
      </c>
      <c r="C798" s="1" t="s">
        <v>13</v>
      </c>
      <c r="D798" s="3" t="s">
        <v>376</v>
      </c>
      <c r="F798" s="9" t="s">
        <v>42</v>
      </c>
      <c r="G798" s="10">
        <f>SUM(G799)</f>
        <v>36.880000000000003</v>
      </c>
    </row>
    <row r="799" spans="1:7" ht="12">
      <c r="B799" s="25" t="s">
        <v>750</v>
      </c>
      <c r="C799" s="21"/>
      <c r="D799" s="25" t="s">
        <v>953</v>
      </c>
      <c r="E799" s="21"/>
      <c r="F799" s="21"/>
      <c r="G799" s="19">
        <v>36.880000000000003</v>
      </c>
    </row>
    <row r="800" spans="1:7" ht="12">
      <c r="A800" s="8">
        <v>2870</v>
      </c>
      <c r="B800" s="1" t="s">
        <v>200</v>
      </c>
      <c r="C800" s="1" t="s">
        <v>13</v>
      </c>
      <c r="D800" s="3" t="s">
        <v>377</v>
      </c>
      <c r="F800" s="9" t="s">
        <v>42</v>
      </c>
      <c r="G800" s="10">
        <f>SUM(G801:G802)</f>
        <v>5.3879999999999999</v>
      </c>
    </row>
    <row r="801" spans="1:7" ht="12">
      <c r="B801" s="25" t="s">
        <v>752</v>
      </c>
      <c r="C801" s="21"/>
      <c r="D801" s="25" t="s">
        <v>954</v>
      </c>
      <c r="E801" s="21"/>
      <c r="F801" s="21"/>
      <c r="G801" s="19">
        <v>0.28799999999999998</v>
      </c>
    </row>
    <row r="802" spans="1:7" ht="12">
      <c r="B802" s="25" t="s">
        <v>754</v>
      </c>
      <c r="C802" s="21"/>
      <c r="D802" s="25" t="s">
        <v>955</v>
      </c>
      <c r="E802" s="21"/>
      <c r="F802" s="21"/>
      <c r="G802" s="19">
        <v>5.0999999999999996</v>
      </c>
    </row>
    <row r="803" spans="1:7" ht="12">
      <c r="A803" s="8">
        <v>2880</v>
      </c>
      <c r="B803" s="1" t="s">
        <v>202</v>
      </c>
      <c r="C803" s="1" t="s">
        <v>13</v>
      </c>
      <c r="D803" s="3" t="s">
        <v>378</v>
      </c>
      <c r="F803" s="9" t="s">
        <v>42</v>
      </c>
      <c r="G803" s="10">
        <f>SUM(G804)</f>
        <v>0.38400000000000001</v>
      </c>
    </row>
    <row r="804" spans="1:7" ht="12">
      <c r="B804" s="25" t="s">
        <v>752</v>
      </c>
      <c r="C804" s="21"/>
      <c r="D804" s="25" t="s">
        <v>956</v>
      </c>
      <c r="E804" s="21"/>
      <c r="F804" s="21"/>
      <c r="G804" s="19">
        <v>0.38400000000000001</v>
      </c>
    </row>
    <row r="805" spans="1:7" ht="24">
      <c r="A805" s="8">
        <v>2890</v>
      </c>
      <c r="B805" s="1" t="s">
        <v>204</v>
      </c>
      <c r="C805" s="1" t="s">
        <v>13</v>
      </c>
      <c r="D805" s="3" t="s">
        <v>379</v>
      </c>
      <c r="F805" s="9" t="s">
        <v>42</v>
      </c>
      <c r="G805" s="10">
        <f>SUM(G806)</f>
        <v>30.187999999999999</v>
      </c>
    </row>
    <row r="806" spans="1:7" ht="12">
      <c r="B806" s="25" t="s">
        <v>763</v>
      </c>
      <c r="C806" s="21"/>
      <c r="D806" s="25" t="s">
        <v>957</v>
      </c>
      <c r="E806" s="21"/>
      <c r="F806" s="21"/>
      <c r="G806" s="19">
        <v>30.187999999999999</v>
      </c>
    </row>
    <row r="807" spans="1:7" ht="24">
      <c r="A807" s="8">
        <v>2900</v>
      </c>
      <c r="B807" s="1" t="s">
        <v>206</v>
      </c>
      <c r="C807" s="1" t="s">
        <v>13</v>
      </c>
      <c r="D807" s="3" t="s">
        <v>380</v>
      </c>
      <c r="F807" s="9" t="s">
        <v>45</v>
      </c>
      <c r="G807" s="10">
        <f>SUM(G808)</f>
        <v>35</v>
      </c>
    </row>
    <row r="808" spans="1:7" ht="12">
      <c r="B808" s="25" t="s">
        <v>858</v>
      </c>
      <c r="C808" s="21"/>
      <c r="D808" s="25" t="s">
        <v>541</v>
      </c>
      <c r="E808" s="21"/>
      <c r="F808" s="21"/>
      <c r="G808" s="19">
        <v>35</v>
      </c>
    </row>
    <row r="809" spans="1:7" ht="36">
      <c r="A809" s="8">
        <v>2910</v>
      </c>
      <c r="B809" s="1" t="s">
        <v>208</v>
      </c>
      <c r="C809" s="1" t="s">
        <v>13</v>
      </c>
      <c r="D809" s="3" t="s">
        <v>381</v>
      </c>
      <c r="F809" s="9" t="s">
        <v>45</v>
      </c>
      <c r="G809" s="10">
        <f>SUM(G810:G811)</f>
        <v>90</v>
      </c>
    </row>
    <row r="810" spans="1:7" ht="12">
      <c r="B810" s="25" t="s">
        <v>958</v>
      </c>
      <c r="C810" s="21"/>
      <c r="D810" s="25" t="s">
        <v>959</v>
      </c>
      <c r="E810" s="21"/>
      <c r="F810" s="21"/>
      <c r="G810" s="19">
        <v>85</v>
      </c>
    </row>
    <row r="811" spans="1:7" ht="12">
      <c r="B811" s="25" t="s">
        <v>771</v>
      </c>
      <c r="C811" s="21"/>
      <c r="D811" s="25" t="s">
        <v>719</v>
      </c>
      <c r="E811" s="21"/>
      <c r="F811" s="21"/>
      <c r="G811" s="19">
        <v>5</v>
      </c>
    </row>
    <row r="812" spans="1:7" ht="24">
      <c r="A812" s="8">
        <v>2920</v>
      </c>
      <c r="B812" s="1" t="s">
        <v>211</v>
      </c>
      <c r="C812" s="1" t="s">
        <v>13</v>
      </c>
      <c r="D812" s="3" t="s">
        <v>382</v>
      </c>
      <c r="F812" s="9" t="s">
        <v>45</v>
      </c>
      <c r="G812" s="10">
        <f>SUM(G813)</f>
        <v>85</v>
      </c>
    </row>
    <row r="813" spans="1:7" ht="12">
      <c r="B813" s="25" t="s">
        <v>775</v>
      </c>
      <c r="C813" s="21"/>
      <c r="D813" s="25" t="s">
        <v>959</v>
      </c>
      <c r="E813" s="21"/>
      <c r="F813" s="21"/>
      <c r="G813" s="19">
        <v>85</v>
      </c>
    </row>
    <row r="814" spans="1:7" ht="36">
      <c r="A814" s="8">
        <v>2930</v>
      </c>
      <c r="B814" s="1" t="s">
        <v>235</v>
      </c>
      <c r="C814" s="1" t="s">
        <v>13</v>
      </c>
      <c r="D814" s="3" t="s">
        <v>383</v>
      </c>
      <c r="F814" s="9" t="s">
        <v>157</v>
      </c>
      <c r="G814" s="10">
        <f>SUM(G815)</f>
        <v>2</v>
      </c>
    </row>
    <row r="815" spans="1:7" ht="12">
      <c r="B815" s="25" t="s">
        <v>799</v>
      </c>
      <c r="C815" s="21"/>
      <c r="D815" s="25" t="s">
        <v>705</v>
      </c>
      <c r="E815" s="21"/>
      <c r="F815" s="21"/>
      <c r="G815" s="19">
        <v>2</v>
      </c>
    </row>
    <row r="816" spans="1:7" ht="36">
      <c r="A816" s="8">
        <v>2940</v>
      </c>
      <c r="B816" s="1" t="s">
        <v>237</v>
      </c>
      <c r="C816" s="1" t="s">
        <v>13</v>
      </c>
      <c r="D816" s="3" t="s">
        <v>384</v>
      </c>
      <c r="F816" s="9" t="s">
        <v>157</v>
      </c>
      <c r="G816" s="10">
        <f>SUM(G817)</f>
        <v>2</v>
      </c>
    </row>
    <row r="817" spans="1:7" ht="12">
      <c r="B817" s="25" t="s">
        <v>801</v>
      </c>
      <c r="C817" s="21"/>
      <c r="D817" s="25" t="s">
        <v>705</v>
      </c>
      <c r="E817" s="21"/>
      <c r="F817" s="21"/>
      <c r="G817" s="19">
        <v>2</v>
      </c>
    </row>
    <row r="818" spans="1:7" ht="24">
      <c r="A818" s="8">
        <v>2950</v>
      </c>
      <c r="B818" s="1" t="s">
        <v>213</v>
      </c>
      <c r="C818" s="1" t="s">
        <v>13</v>
      </c>
      <c r="D818" s="3" t="s">
        <v>385</v>
      </c>
      <c r="F818" s="9" t="s">
        <v>157</v>
      </c>
      <c r="G818" s="10">
        <f>SUM(G819)</f>
        <v>3</v>
      </c>
    </row>
    <row r="819" spans="1:7" ht="12">
      <c r="B819" s="25" t="s">
        <v>960</v>
      </c>
      <c r="C819" s="21"/>
      <c r="D819" s="25" t="s">
        <v>722</v>
      </c>
      <c r="E819" s="21"/>
      <c r="F819" s="21"/>
      <c r="G819" s="19">
        <v>3</v>
      </c>
    </row>
    <row r="820" spans="1:7" ht="60">
      <c r="A820" s="8">
        <v>2960</v>
      </c>
      <c r="B820" s="1" t="s">
        <v>213</v>
      </c>
      <c r="C820" s="1" t="s">
        <v>13</v>
      </c>
      <c r="D820" s="3" t="s">
        <v>386</v>
      </c>
      <c r="F820" s="9" t="s">
        <v>157</v>
      </c>
      <c r="G820" s="10">
        <f>SUM(G821)</f>
        <v>3</v>
      </c>
    </row>
    <row r="821" spans="1:7" ht="12">
      <c r="B821" s="25" t="s">
        <v>961</v>
      </c>
      <c r="C821" s="21"/>
      <c r="D821" s="25" t="s">
        <v>722</v>
      </c>
      <c r="E821" s="21"/>
      <c r="F821" s="21"/>
      <c r="G821" s="19">
        <v>3</v>
      </c>
    </row>
    <row r="822" spans="1:7" ht="24">
      <c r="A822" s="8">
        <v>2970</v>
      </c>
      <c r="B822" s="1" t="s">
        <v>222</v>
      </c>
      <c r="C822" s="1" t="s">
        <v>13</v>
      </c>
      <c r="D822" s="3" t="s">
        <v>387</v>
      </c>
      <c r="F822" s="9" t="s">
        <v>157</v>
      </c>
      <c r="G822" s="10">
        <f>SUM(G823)</f>
        <v>4</v>
      </c>
    </row>
    <row r="823" spans="1:7" ht="12">
      <c r="B823" s="25" t="s">
        <v>962</v>
      </c>
      <c r="C823" s="21"/>
      <c r="D823" s="25" t="s">
        <v>726</v>
      </c>
      <c r="E823" s="21"/>
      <c r="F823" s="21"/>
      <c r="G823" s="19">
        <v>4</v>
      </c>
    </row>
    <row r="824" spans="1:7" ht="36">
      <c r="A824" s="8">
        <v>2980</v>
      </c>
      <c r="B824" s="1" t="s">
        <v>225</v>
      </c>
      <c r="C824" s="1" t="s">
        <v>13</v>
      </c>
      <c r="D824" s="3" t="s">
        <v>388</v>
      </c>
      <c r="F824" s="9" t="s">
        <v>227</v>
      </c>
      <c r="G824" s="10">
        <f>SUM(G825)</f>
        <v>3</v>
      </c>
    </row>
    <row r="825" spans="1:7" ht="12">
      <c r="B825" s="25" t="s">
        <v>963</v>
      </c>
      <c r="C825" s="21"/>
      <c r="D825" s="25" t="s">
        <v>722</v>
      </c>
      <c r="E825" s="21"/>
      <c r="F825" s="21"/>
      <c r="G825" s="19">
        <v>3</v>
      </c>
    </row>
    <row r="826" spans="1:7" ht="24">
      <c r="A826" s="8">
        <v>2990</v>
      </c>
      <c r="B826" s="1" t="s">
        <v>230</v>
      </c>
      <c r="C826" s="1" t="s">
        <v>13</v>
      </c>
      <c r="D826" s="3" t="s">
        <v>389</v>
      </c>
      <c r="F826" s="9" t="s">
        <v>157</v>
      </c>
      <c r="G826" s="10">
        <f>SUM(G827)</f>
        <v>3</v>
      </c>
    </row>
    <row r="827" spans="1:7" ht="12">
      <c r="B827" s="25" t="s">
        <v>964</v>
      </c>
      <c r="C827" s="21"/>
      <c r="D827" s="25" t="s">
        <v>722</v>
      </c>
      <c r="E827" s="21"/>
      <c r="F827" s="21"/>
      <c r="G827" s="19">
        <v>3</v>
      </c>
    </row>
    <row r="828" spans="1:7" ht="24">
      <c r="A828" s="8">
        <v>3000</v>
      </c>
      <c r="B828" s="1" t="s">
        <v>230</v>
      </c>
      <c r="C828" s="1" t="s">
        <v>13</v>
      </c>
      <c r="D828" s="3" t="s">
        <v>390</v>
      </c>
      <c r="F828" s="9" t="s">
        <v>157</v>
      </c>
      <c r="G828" s="10">
        <f>SUM(G829)</f>
        <v>1</v>
      </c>
    </row>
    <row r="829" spans="1:7" ht="12">
      <c r="B829" s="25" t="s">
        <v>965</v>
      </c>
      <c r="C829" s="21"/>
      <c r="D829" s="25" t="s">
        <v>699</v>
      </c>
      <c r="E829" s="21"/>
      <c r="F829" s="21"/>
      <c r="G829" s="19">
        <v>1</v>
      </c>
    </row>
    <row r="830" spans="1:7" ht="24">
      <c r="A830" s="8">
        <v>3010</v>
      </c>
      <c r="B830" s="1" t="s">
        <v>230</v>
      </c>
      <c r="C830" s="1" t="s">
        <v>13</v>
      </c>
      <c r="D830" s="3" t="s">
        <v>391</v>
      </c>
      <c r="F830" s="9" t="s">
        <v>157</v>
      </c>
      <c r="G830" s="10">
        <f>SUM(G831)</f>
        <v>4</v>
      </c>
    </row>
    <row r="831" spans="1:7" ht="12">
      <c r="B831" s="25" t="s">
        <v>966</v>
      </c>
      <c r="C831" s="21"/>
      <c r="D831" s="25" t="s">
        <v>726</v>
      </c>
      <c r="E831" s="21"/>
      <c r="F831" s="21"/>
      <c r="G831" s="19">
        <v>4</v>
      </c>
    </row>
    <row r="832" spans="1:7" ht="24">
      <c r="A832" s="8">
        <v>3020</v>
      </c>
      <c r="B832" s="1" t="s">
        <v>230</v>
      </c>
      <c r="C832" s="1" t="s">
        <v>13</v>
      </c>
      <c r="D832" s="3" t="s">
        <v>392</v>
      </c>
      <c r="F832" s="9" t="s">
        <v>157</v>
      </c>
      <c r="G832" s="10">
        <f>SUM(G833)</f>
        <v>4</v>
      </c>
    </row>
    <row r="833" spans="1:7" ht="12">
      <c r="B833" s="25" t="s">
        <v>967</v>
      </c>
      <c r="C833" s="21"/>
      <c r="D833" s="25" t="s">
        <v>726</v>
      </c>
      <c r="E833" s="21"/>
      <c r="F833" s="21"/>
      <c r="G833" s="19">
        <v>4</v>
      </c>
    </row>
    <row r="834" spans="1:7" ht="24">
      <c r="A834" s="8">
        <v>3030</v>
      </c>
      <c r="B834" s="1" t="s">
        <v>230</v>
      </c>
      <c r="C834" s="1" t="s">
        <v>13</v>
      </c>
      <c r="D834" s="3" t="s">
        <v>393</v>
      </c>
      <c r="F834" s="9" t="s">
        <v>157</v>
      </c>
      <c r="G834" s="10">
        <f>SUM(G835)</f>
        <v>1</v>
      </c>
    </row>
    <row r="835" spans="1:7" ht="12">
      <c r="B835" s="25" t="s">
        <v>968</v>
      </c>
      <c r="C835" s="21"/>
      <c r="D835" s="25" t="s">
        <v>699</v>
      </c>
      <c r="E835" s="21"/>
      <c r="F835" s="21"/>
      <c r="G835" s="19">
        <v>1</v>
      </c>
    </row>
    <row r="836" spans="1:7" ht="24">
      <c r="A836" s="8">
        <v>3040</v>
      </c>
      <c r="B836" s="1" t="s">
        <v>230</v>
      </c>
      <c r="C836" s="1" t="s">
        <v>13</v>
      </c>
      <c r="D836" s="3" t="s">
        <v>394</v>
      </c>
      <c r="F836" s="9" t="s">
        <v>157</v>
      </c>
      <c r="G836" s="10">
        <f>SUM(G837)</f>
        <v>1</v>
      </c>
    </row>
    <row r="837" spans="1:7" ht="12">
      <c r="B837" s="25" t="s">
        <v>969</v>
      </c>
      <c r="C837" s="21"/>
      <c r="D837" s="25" t="s">
        <v>699</v>
      </c>
      <c r="E837" s="21"/>
      <c r="F837" s="21"/>
      <c r="G837" s="19">
        <v>1</v>
      </c>
    </row>
    <row r="838" spans="1:7" ht="24">
      <c r="A838" s="8">
        <v>3050</v>
      </c>
      <c r="B838" s="1" t="s">
        <v>230</v>
      </c>
      <c r="C838" s="1" t="s">
        <v>13</v>
      </c>
      <c r="D838" s="3" t="s">
        <v>395</v>
      </c>
      <c r="F838" s="9" t="s">
        <v>157</v>
      </c>
      <c r="G838" s="10">
        <f>SUM(G839)</f>
        <v>4</v>
      </c>
    </row>
    <row r="839" spans="1:7" ht="12">
      <c r="B839" s="25" t="s">
        <v>970</v>
      </c>
      <c r="C839" s="21"/>
      <c r="D839" s="25" t="s">
        <v>726</v>
      </c>
      <c r="E839" s="21"/>
      <c r="F839" s="21"/>
      <c r="G839" s="19">
        <v>4</v>
      </c>
    </row>
    <row r="840" spans="1:7" ht="24">
      <c r="A840" s="8">
        <v>3060</v>
      </c>
      <c r="B840" s="1" t="s">
        <v>230</v>
      </c>
      <c r="C840" s="1" t="s">
        <v>13</v>
      </c>
      <c r="D840" s="3" t="s">
        <v>396</v>
      </c>
      <c r="F840" s="9" t="s">
        <v>157</v>
      </c>
      <c r="G840" s="10">
        <f>SUM(G841)</f>
        <v>4</v>
      </c>
    </row>
    <row r="841" spans="1:7" ht="12">
      <c r="B841" s="25" t="s">
        <v>971</v>
      </c>
      <c r="C841" s="21"/>
      <c r="D841" s="25" t="s">
        <v>726</v>
      </c>
      <c r="E841" s="21"/>
      <c r="F841" s="21"/>
      <c r="G841" s="19">
        <v>4</v>
      </c>
    </row>
    <row r="842" spans="1:7" ht="24">
      <c r="A842" s="8">
        <v>3070</v>
      </c>
      <c r="B842" s="1" t="s">
        <v>230</v>
      </c>
      <c r="C842" s="1" t="s">
        <v>13</v>
      </c>
      <c r="D842" s="3" t="s">
        <v>397</v>
      </c>
      <c r="F842" s="9" t="s">
        <v>157</v>
      </c>
      <c r="G842" s="10">
        <f>SUM(G843)</f>
        <v>4</v>
      </c>
    </row>
    <row r="843" spans="1:7" ht="12">
      <c r="B843" s="25" t="s">
        <v>972</v>
      </c>
      <c r="C843" s="21"/>
      <c r="D843" s="25" t="s">
        <v>726</v>
      </c>
      <c r="E843" s="21"/>
      <c r="F843" s="21"/>
      <c r="G843" s="19">
        <v>4</v>
      </c>
    </row>
    <row r="844" spans="1:7" ht="24">
      <c r="A844" s="8">
        <v>3080</v>
      </c>
      <c r="B844" s="1" t="s">
        <v>230</v>
      </c>
      <c r="C844" s="1" t="s">
        <v>13</v>
      </c>
      <c r="D844" s="3" t="s">
        <v>392</v>
      </c>
      <c r="F844" s="9" t="s">
        <v>157</v>
      </c>
      <c r="G844" s="10">
        <f>SUM(G845)</f>
        <v>4</v>
      </c>
    </row>
    <row r="845" spans="1:7" ht="12">
      <c r="B845" s="25" t="s">
        <v>967</v>
      </c>
      <c r="C845" s="21"/>
      <c r="D845" s="25" t="s">
        <v>726</v>
      </c>
      <c r="E845" s="21"/>
      <c r="F845" s="21"/>
      <c r="G845" s="19">
        <v>4</v>
      </c>
    </row>
    <row r="846" spans="1:7" ht="24">
      <c r="A846" s="8">
        <v>3090</v>
      </c>
      <c r="B846" s="1" t="s">
        <v>230</v>
      </c>
      <c r="C846" s="1" t="s">
        <v>13</v>
      </c>
      <c r="D846" s="3" t="s">
        <v>398</v>
      </c>
      <c r="F846" s="9" t="s">
        <v>157</v>
      </c>
      <c r="G846" s="10">
        <f>SUM(G847)</f>
        <v>1</v>
      </c>
    </row>
    <row r="847" spans="1:7" ht="12">
      <c r="B847" s="25" t="s">
        <v>973</v>
      </c>
      <c r="C847" s="21"/>
      <c r="D847" s="25" t="s">
        <v>699</v>
      </c>
      <c r="E847" s="21"/>
      <c r="F847" s="21"/>
      <c r="G847" s="19">
        <v>1</v>
      </c>
    </row>
    <row r="848" spans="1:7" ht="24">
      <c r="A848" s="8">
        <v>3100</v>
      </c>
      <c r="B848" s="1" t="s">
        <v>230</v>
      </c>
      <c r="C848" s="1" t="s">
        <v>13</v>
      </c>
      <c r="D848" s="3" t="s">
        <v>399</v>
      </c>
      <c r="F848" s="9" t="s">
        <v>157</v>
      </c>
      <c r="G848" s="10">
        <f>SUM(G849)</f>
        <v>1</v>
      </c>
    </row>
    <row r="849" spans="1:7" ht="12">
      <c r="B849" s="25" t="s">
        <v>974</v>
      </c>
      <c r="C849" s="21"/>
      <c r="D849" s="25" t="s">
        <v>699</v>
      </c>
      <c r="E849" s="21"/>
      <c r="F849" s="21"/>
      <c r="G849" s="19">
        <v>1</v>
      </c>
    </row>
    <row r="850" spans="1:7" ht="24">
      <c r="A850" s="8">
        <v>3110</v>
      </c>
      <c r="B850" s="1" t="s">
        <v>230</v>
      </c>
      <c r="C850" s="1" t="s">
        <v>13</v>
      </c>
      <c r="D850" s="3" t="s">
        <v>400</v>
      </c>
      <c r="F850" s="9" t="s">
        <v>157</v>
      </c>
      <c r="G850" s="10">
        <f>SUM(G851)</f>
        <v>3</v>
      </c>
    </row>
    <row r="851" spans="1:7" ht="12">
      <c r="B851" s="25" t="s">
        <v>975</v>
      </c>
      <c r="C851" s="21"/>
      <c r="D851" s="25" t="s">
        <v>722</v>
      </c>
      <c r="E851" s="21"/>
      <c r="F851" s="21"/>
      <c r="G851" s="19">
        <v>3</v>
      </c>
    </row>
    <row r="852" spans="1:7" ht="24">
      <c r="A852" s="8">
        <v>3120</v>
      </c>
      <c r="B852" s="1" t="s">
        <v>230</v>
      </c>
      <c r="C852" s="1" t="s">
        <v>13</v>
      </c>
      <c r="D852" s="3" t="s">
        <v>401</v>
      </c>
      <c r="F852" s="9" t="s">
        <v>157</v>
      </c>
      <c r="G852" s="10">
        <f>SUM(G853)</f>
        <v>1</v>
      </c>
    </row>
    <row r="853" spans="1:7" ht="12">
      <c r="B853" s="25" t="s">
        <v>976</v>
      </c>
      <c r="C853" s="21"/>
      <c r="D853" s="25" t="s">
        <v>699</v>
      </c>
      <c r="E853" s="21"/>
      <c r="F853" s="21"/>
      <c r="G853" s="19">
        <v>1</v>
      </c>
    </row>
    <row r="854" spans="1:7" ht="24">
      <c r="A854" s="8">
        <v>3130</v>
      </c>
      <c r="B854" s="1" t="s">
        <v>230</v>
      </c>
      <c r="C854" s="1" t="s">
        <v>13</v>
      </c>
      <c r="D854" s="3" t="s">
        <v>402</v>
      </c>
      <c r="F854" s="9" t="s">
        <v>157</v>
      </c>
      <c r="G854" s="10">
        <f>SUM(G855)</f>
        <v>1</v>
      </c>
    </row>
    <row r="855" spans="1:7" ht="12">
      <c r="B855" s="25" t="s">
        <v>977</v>
      </c>
      <c r="C855" s="21"/>
      <c r="D855" s="25" t="s">
        <v>699</v>
      </c>
      <c r="E855" s="21"/>
      <c r="F855" s="21"/>
      <c r="G855" s="19">
        <v>1</v>
      </c>
    </row>
    <row r="856" spans="1:7" ht="24">
      <c r="A856" s="8">
        <v>3140</v>
      </c>
      <c r="B856" s="1" t="s">
        <v>230</v>
      </c>
      <c r="C856" s="1" t="s">
        <v>13</v>
      </c>
      <c r="D856" s="3" t="s">
        <v>403</v>
      </c>
      <c r="F856" s="9" t="s">
        <v>157</v>
      </c>
      <c r="G856" s="10">
        <f>SUM(G857)</f>
        <v>1</v>
      </c>
    </row>
    <row r="857" spans="1:7" ht="12">
      <c r="B857" s="25" t="s">
        <v>978</v>
      </c>
      <c r="C857" s="21"/>
      <c r="D857" s="25" t="s">
        <v>699</v>
      </c>
      <c r="E857" s="21"/>
      <c r="F857" s="21"/>
      <c r="G857" s="19">
        <v>1</v>
      </c>
    </row>
    <row r="858" spans="1:7" ht="36">
      <c r="A858" s="8">
        <v>3150</v>
      </c>
      <c r="B858" s="1" t="s">
        <v>230</v>
      </c>
      <c r="C858" s="1" t="s">
        <v>13</v>
      </c>
      <c r="D858" s="3" t="s">
        <v>404</v>
      </c>
      <c r="F858" s="9" t="s">
        <v>157</v>
      </c>
      <c r="G858" s="10">
        <f>SUM(G859)</f>
        <v>1</v>
      </c>
    </row>
    <row r="859" spans="1:7" ht="12">
      <c r="B859" s="25" t="s">
        <v>979</v>
      </c>
      <c r="C859" s="21"/>
      <c r="D859" s="25" t="s">
        <v>699</v>
      </c>
      <c r="E859" s="21"/>
      <c r="F859" s="21"/>
      <c r="G859" s="19">
        <v>1</v>
      </c>
    </row>
    <row r="860" spans="1:7" ht="24">
      <c r="A860" s="8">
        <v>3160</v>
      </c>
      <c r="B860" s="1" t="s">
        <v>230</v>
      </c>
      <c r="C860" s="1" t="s">
        <v>13</v>
      </c>
      <c r="D860" s="3" t="s">
        <v>405</v>
      </c>
      <c r="F860" s="9" t="s">
        <v>157</v>
      </c>
      <c r="G860" s="10">
        <f>SUM(G861)</f>
        <v>1</v>
      </c>
    </row>
    <row r="861" spans="1:7" ht="12">
      <c r="B861" s="25" t="s">
        <v>980</v>
      </c>
      <c r="C861" s="21"/>
      <c r="D861" s="25" t="s">
        <v>699</v>
      </c>
      <c r="E861" s="21"/>
      <c r="F861" s="21"/>
      <c r="G861" s="19">
        <v>1</v>
      </c>
    </row>
    <row r="862" spans="1:7" ht="36">
      <c r="A862" s="8">
        <v>3170</v>
      </c>
      <c r="B862" s="1" t="s">
        <v>235</v>
      </c>
      <c r="C862" s="1" t="s">
        <v>13</v>
      </c>
      <c r="D862" s="3" t="s">
        <v>383</v>
      </c>
      <c r="F862" s="9" t="s">
        <v>157</v>
      </c>
      <c r="G862" s="10">
        <f>SUM(G863)</f>
        <v>4</v>
      </c>
    </row>
    <row r="863" spans="1:7" ht="12">
      <c r="B863" s="25" t="s">
        <v>799</v>
      </c>
      <c r="C863" s="21"/>
      <c r="D863" s="25" t="s">
        <v>726</v>
      </c>
      <c r="E863" s="21"/>
      <c r="F863" s="21"/>
      <c r="G863" s="19">
        <v>4</v>
      </c>
    </row>
    <row r="864" spans="1:7" ht="24">
      <c r="A864" s="8">
        <v>3180</v>
      </c>
      <c r="B864" s="1" t="s">
        <v>239</v>
      </c>
      <c r="C864" s="1" t="s">
        <v>13</v>
      </c>
      <c r="D864" s="3" t="s">
        <v>406</v>
      </c>
      <c r="F864" s="9" t="s">
        <v>157</v>
      </c>
      <c r="G864" s="10">
        <f>SUM(G865)</f>
        <v>1</v>
      </c>
    </row>
    <row r="865" spans="1:7" ht="12">
      <c r="B865" s="25" t="s">
        <v>802</v>
      </c>
      <c r="C865" s="21"/>
      <c r="D865" s="25" t="s">
        <v>699</v>
      </c>
      <c r="E865" s="21"/>
      <c r="F865" s="21"/>
      <c r="G865" s="19">
        <v>1</v>
      </c>
    </row>
    <row r="866" spans="1:7" ht="36">
      <c r="A866" s="8">
        <v>3190</v>
      </c>
      <c r="B866" s="1" t="s">
        <v>241</v>
      </c>
      <c r="C866" s="1" t="s">
        <v>13</v>
      </c>
      <c r="D866" s="3" t="s">
        <v>407</v>
      </c>
      <c r="F866" s="9" t="s">
        <v>157</v>
      </c>
      <c r="G866" s="10">
        <f>SUM(G867)</f>
        <v>1</v>
      </c>
    </row>
    <row r="867" spans="1:7" ht="12">
      <c r="B867" s="25" t="s">
        <v>803</v>
      </c>
      <c r="C867" s="21"/>
      <c r="D867" s="25" t="s">
        <v>699</v>
      </c>
      <c r="E867" s="21"/>
      <c r="F867" s="21"/>
      <c r="G867" s="19">
        <v>1</v>
      </c>
    </row>
    <row r="868" spans="1:7" ht="12">
      <c r="A868" s="8">
        <v>3200</v>
      </c>
      <c r="B868" s="1" t="s">
        <v>243</v>
      </c>
      <c r="C868" s="1" t="s">
        <v>13</v>
      </c>
      <c r="D868" s="3" t="s">
        <v>408</v>
      </c>
      <c r="F868" s="9" t="s">
        <v>157</v>
      </c>
      <c r="G868" s="10">
        <f>SUM(G869)</f>
        <v>1</v>
      </c>
    </row>
    <row r="869" spans="1:7" ht="12">
      <c r="B869" s="25" t="s">
        <v>804</v>
      </c>
      <c r="C869" s="21"/>
      <c r="D869" s="25" t="s">
        <v>699</v>
      </c>
      <c r="E869" s="21"/>
      <c r="F869" s="21"/>
      <c r="G869" s="19">
        <v>1</v>
      </c>
    </row>
    <row r="870" spans="1:7" ht="12">
      <c r="A870" s="8">
        <v>3210</v>
      </c>
      <c r="B870" s="1" t="s">
        <v>245</v>
      </c>
      <c r="C870" s="1" t="s">
        <v>13</v>
      </c>
      <c r="D870" s="3" t="s">
        <v>409</v>
      </c>
      <c r="F870" s="9" t="s">
        <v>157</v>
      </c>
      <c r="G870" s="10">
        <f>SUM(G871)</f>
        <v>1</v>
      </c>
    </row>
    <row r="871" spans="1:7" ht="12">
      <c r="B871" s="25" t="s">
        <v>805</v>
      </c>
      <c r="C871" s="21"/>
      <c r="D871" s="25" t="s">
        <v>699</v>
      </c>
      <c r="E871" s="21"/>
      <c r="F871" s="21"/>
      <c r="G871" s="19">
        <v>1</v>
      </c>
    </row>
    <row r="872" spans="1:7" ht="24">
      <c r="A872" s="8">
        <v>3220</v>
      </c>
      <c r="B872" s="1" t="s">
        <v>245</v>
      </c>
      <c r="C872" s="1" t="s">
        <v>13</v>
      </c>
      <c r="D872" s="3" t="s">
        <v>410</v>
      </c>
      <c r="F872" s="9" t="s">
        <v>157</v>
      </c>
      <c r="G872" s="10">
        <f>SUM(G873)</f>
        <v>1</v>
      </c>
    </row>
    <row r="873" spans="1:7" ht="12">
      <c r="B873" s="25" t="s">
        <v>806</v>
      </c>
      <c r="C873" s="21"/>
      <c r="D873" s="25" t="s">
        <v>699</v>
      </c>
      <c r="E873" s="21"/>
      <c r="F873" s="21"/>
      <c r="G873" s="19">
        <v>1</v>
      </c>
    </row>
    <row r="874" spans="1:7" ht="12">
      <c r="A874" s="8">
        <v>3230</v>
      </c>
      <c r="B874" s="1" t="s">
        <v>245</v>
      </c>
      <c r="C874" s="1" t="s">
        <v>13</v>
      </c>
      <c r="D874" s="3" t="s">
        <v>411</v>
      </c>
      <c r="F874" s="9" t="s">
        <v>157</v>
      </c>
      <c r="G874" s="10">
        <f>SUM(G875)</f>
        <v>1</v>
      </c>
    </row>
    <row r="875" spans="1:7" ht="12">
      <c r="B875" s="25" t="s">
        <v>807</v>
      </c>
      <c r="C875" s="21"/>
      <c r="D875" s="25" t="s">
        <v>699</v>
      </c>
      <c r="E875" s="21"/>
      <c r="F875" s="21"/>
      <c r="G875" s="19">
        <v>1</v>
      </c>
    </row>
    <row r="876" spans="1:7" ht="12">
      <c r="A876" s="8">
        <v>3240</v>
      </c>
      <c r="B876" s="1" t="s">
        <v>245</v>
      </c>
      <c r="C876" s="1" t="s">
        <v>13</v>
      </c>
      <c r="D876" s="3" t="s">
        <v>412</v>
      </c>
      <c r="F876" s="9" t="s">
        <v>157</v>
      </c>
      <c r="G876" s="10">
        <f>SUM(G877)</f>
        <v>2</v>
      </c>
    </row>
    <row r="877" spans="1:7" ht="12">
      <c r="B877" s="25" t="s">
        <v>809</v>
      </c>
      <c r="C877" s="21"/>
      <c r="D877" s="25" t="s">
        <v>705</v>
      </c>
      <c r="E877" s="21"/>
      <c r="F877" s="21"/>
      <c r="G877" s="19">
        <v>2</v>
      </c>
    </row>
    <row r="878" spans="1:7" ht="36">
      <c r="A878" s="8">
        <v>3250</v>
      </c>
      <c r="B878" s="1" t="s">
        <v>315</v>
      </c>
      <c r="C878" s="1" t="s">
        <v>13</v>
      </c>
      <c r="D878" s="3" t="s">
        <v>413</v>
      </c>
      <c r="F878" s="9" t="s">
        <v>45</v>
      </c>
      <c r="G878" s="10">
        <f>SUM(G879)</f>
        <v>450</v>
      </c>
    </row>
    <row r="879" spans="1:7" ht="12">
      <c r="B879" s="25" t="s">
        <v>981</v>
      </c>
      <c r="C879" s="21"/>
      <c r="D879" s="25" t="s">
        <v>982</v>
      </c>
      <c r="E879" s="21"/>
      <c r="F879" s="21"/>
      <c r="G879" s="19">
        <v>450</v>
      </c>
    </row>
    <row r="880" spans="1:7" ht="48">
      <c r="A880" s="8">
        <v>3260</v>
      </c>
      <c r="B880" s="1" t="s">
        <v>357</v>
      </c>
      <c r="C880" s="1" t="s">
        <v>13</v>
      </c>
      <c r="D880" s="3" t="s">
        <v>358</v>
      </c>
      <c r="F880" s="9" t="s">
        <v>157</v>
      </c>
      <c r="G880" s="10">
        <f>SUM(G881)</f>
        <v>1</v>
      </c>
    </row>
    <row r="881" spans="1:7" ht="12">
      <c r="B881" s="25" t="s">
        <v>942</v>
      </c>
      <c r="C881" s="21"/>
      <c r="D881" s="25" t="s">
        <v>699</v>
      </c>
      <c r="E881" s="21"/>
      <c r="F881" s="21"/>
      <c r="G881" s="19">
        <v>1</v>
      </c>
    </row>
    <row r="882" spans="1:7" ht="48">
      <c r="A882" s="8">
        <v>3270</v>
      </c>
      <c r="B882" s="1" t="s">
        <v>359</v>
      </c>
      <c r="C882" s="1" t="s">
        <v>13</v>
      </c>
      <c r="D882" s="3" t="s">
        <v>360</v>
      </c>
      <c r="F882" s="9" t="s">
        <v>157</v>
      </c>
      <c r="G882" s="10">
        <f>SUM(G883)</f>
        <v>1</v>
      </c>
    </row>
    <row r="883" spans="1:7" ht="12">
      <c r="B883" s="25" t="s">
        <v>943</v>
      </c>
      <c r="C883" s="21"/>
      <c r="D883" s="25" t="s">
        <v>699</v>
      </c>
      <c r="E883" s="21"/>
      <c r="F883" s="21"/>
      <c r="G883" s="19">
        <v>1</v>
      </c>
    </row>
    <row r="884" spans="1:7" ht="36">
      <c r="A884" s="8">
        <v>3280</v>
      </c>
      <c r="B884" s="1" t="s">
        <v>361</v>
      </c>
      <c r="C884" s="1" t="s">
        <v>13</v>
      </c>
      <c r="D884" s="3" t="s">
        <v>362</v>
      </c>
      <c r="F884" s="9" t="s">
        <v>157</v>
      </c>
      <c r="G884" s="10">
        <f>SUM(G885)</f>
        <v>1</v>
      </c>
    </row>
    <row r="885" spans="1:7" ht="12">
      <c r="B885" s="25" t="s">
        <v>944</v>
      </c>
      <c r="C885" s="21"/>
      <c r="D885" s="25" t="s">
        <v>699</v>
      </c>
      <c r="E885" s="21"/>
      <c r="F885" s="21"/>
      <c r="G885" s="19">
        <v>1</v>
      </c>
    </row>
    <row r="886" spans="1:7" ht="48">
      <c r="A886" s="8">
        <v>3290</v>
      </c>
      <c r="B886" s="1" t="s">
        <v>363</v>
      </c>
      <c r="C886" s="1" t="s">
        <v>13</v>
      </c>
      <c r="D886" s="3" t="s">
        <v>364</v>
      </c>
      <c r="F886" s="9" t="s">
        <v>157</v>
      </c>
      <c r="G886" s="10">
        <f>SUM(G887)</f>
        <v>1</v>
      </c>
    </row>
    <row r="887" spans="1:7" ht="12">
      <c r="B887" s="25" t="s">
        <v>945</v>
      </c>
      <c r="C887" s="21"/>
      <c r="D887" s="25" t="s">
        <v>699</v>
      </c>
      <c r="E887" s="21"/>
      <c r="F887" s="21"/>
      <c r="G887" s="19">
        <v>1</v>
      </c>
    </row>
    <row r="888" spans="1:7" ht="48">
      <c r="A888" s="8">
        <v>3300</v>
      </c>
      <c r="B888" s="1" t="s">
        <v>365</v>
      </c>
      <c r="C888" s="1" t="s">
        <v>13</v>
      </c>
      <c r="D888" s="3" t="s">
        <v>366</v>
      </c>
      <c r="F888" s="9" t="s">
        <v>157</v>
      </c>
      <c r="G888" s="10">
        <f>SUM(G889)</f>
        <v>1</v>
      </c>
    </row>
    <row r="889" spans="1:7" ht="12">
      <c r="B889" s="25" t="s">
        <v>946</v>
      </c>
      <c r="C889" s="21"/>
      <c r="D889" s="25" t="s">
        <v>699</v>
      </c>
      <c r="E889" s="21"/>
      <c r="F889" s="21"/>
      <c r="G889" s="19">
        <v>1</v>
      </c>
    </row>
    <row r="890" spans="1:7" ht="48">
      <c r="A890" s="8">
        <v>3310</v>
      </c>
      <c r="B890" s="1" t="s">
        <v>367</v>
      </c>
      <c r="C890" s="1" t="s">
        <v>13</v>
      </c>
      <c r="D890" s="3" t="s">
        <v>368</v>
      </c>
      <c r="F890" s="9" t="s">
        <v>157</v>
      </c>
      <c r="G890" s="10">
        <f>SUM(G891)</f>
        <v>1</v>
      </c>
    </row>
    <row r="891" spans="1:7" ht="12">
      <c r="B891" s="25" t="s">
        <v>947</v>
      </c>
      <c r="C891" s="21"/>
      <c r="D891" s="25" t="s">
        <v>699</v>
      </c>
      <c r="E891" s="21"/>
      <c r="F891" s="21"/>
      <c r="G891" s="19">
        <v>1</v>
      </c>
    </row>
    <row r="892" spans="1:7" ht="48">
      <c r="A892" s="8">
        <v>3320</v>
      </c>
      <c r="B892" s="1" t="s">
        <v>365</v>
      </c>
      <c r="C892" s="1" t="s">
        <v>13</v>
      </c>
      <c r="D892" s="3" t="s">
        <v>369</v>
      </c>
      <c r="F892" s="9" t="s">
        <v>157</v>
      </c>
      <c r="G892" s="10">
        <f>SUM(G893)</f>
        <v>1</v>
      </c>
    </row>
    <row r="893" spans="1:7" ht="12">
      <c r="B893" s="25" t="s">
        <v>948</v>
      </c>
      <c r="C893" s="21"/>
      <c r="D893" s="25" t="s">
        <v>699</v>
      </c>
      <c r="E893" s="21"/>
      <c r="F893" s="21"/>
      <c r="G893" s="19">
        <v>1</v>
      </c>
    </row>
    <row r="894" spans="1:7" ht="48">
      <c r="A894" s="8">
        <v>3330</v>
      </c>
      <c r="B894" s="1" t="s">
        <v>365</v>
      </c>
      <c r="C894" s="1" t="s">
        <v>13</v>
      </c>
      <c r="D894" s="3" t="s">
        <v>370</v>
      </c>
      <c r="F894" s="9" t="s">
        <v>157</v>
      </c>
      <c r="G894" s="10">
        <f>SUM(G895)</f>
        <v>1</v>
      </c>
    </row>
    <row r="895" spans="1:7" ht="12">
      <c r="B895" s="25" t="s">
        <v>949</v>
      </c>
      <c r="C895" s="21"/>
      <c r="D895" s="25" t="s">
        <v>699</v>
      </c>
      <c r="E895" s="21"/>
      <c r="F895" s="21"/>
      <c r="G895" s="19">
        <v>1</v>
      </c>
    </row>
    <row r="897" spans="1:7" ht="12.75">
      <c r="A897" s="23" t="s">
        <v>414</v>
      </c>
      <c r="B897" s="21"/>
      <c r="C897" s="24" t="s">
        <v>9</v>
      </c>
      <c r="D897" s="21"/>
      <c r="E897" s="21"/>
    </row>
    <row r="899" spans="1:7" ht="12.75">
      <c r="A899" s="23" t="s">
        <v>415</v>
      </c>
      <c r="B899" s="21"/>
      <c r="C899" s="24" t="s">
        <v>29</v>
      </c>
      <c r="D899" s="21"/>
      <c r="E899" s="21"/>
    </row>
    <row r="900" spans="1:7" ht="48">
      <c r="A900" s="8">
        <v>3340</v>
      </c>
      <c r="B900" s="1" t="s">
        <v>30</v>
      </c>
      <c r="C900" s="1" t="s">
        <v>13</v>
      </c>
      <c r="D900" s="3" t="s">
        <v>31</v>
      </c>
      <c r="F900" s="9" t="s">
        <v>32</v>
      </c>
      <c r="G900" s="10">
        <f>SUM(G901)</f>
        <v>0.50900000000000001</v>
      </c>
    </row>
    <row r="901" spans="1:7" ht="12">
      <c r="B901" s="25" t="s">
        <v>477</v>
      </c>
      <c r="C901" s="21"/>
      <c r="D901" s="25" t="s">
        <v>983</v>
      </c>
      <c r="E901" s="21"/>
      <c r="F901" s="21"/>
      <c r="G901" s="19">
        <v>0.50900000000000001</v>
      </c>
    </row>
    <row r="902" spans="1:7" ht="60">
      <c r="A902" s="8">
        <v>3350</v>
      </c>
      <c r="B902" s="1" t="s">
        <v>30</v>
      </c>
      <c r="C902" s="1" t="s">
        <v>13</v>
      </c>
      <c r="D902" s="3" t="s">
        <v>33</v>
      </c>
      <c r="F902" s="9" t="s">
        <v>32</v>
      </c>
      <c r="G902" s="10">
        <f>SUM(G903)</f>
        <v>0.50900000000000001</v>
      </c>
    </row>
    <row r="903" spans="1:7" ht="12">
      <c r="B903" s="25" t="s">
        <v>479</v>
      </c>
      <c r="C903" s="21"/>
      <c r="D903" s="25" t="s">
        <v>983</v>
      </c>
      <c r="E903" s="21"/>
      <c r="F903" s="21"/>
      <c r="G903" s="19">
        <v>0.50900000000000001</v>
      </c>
    </row>
    <row r="904" spans="1:7" ht="36">
      <c r="A904" s="8">
        <v>3360</v>
      </c>
      <c r="B904" s="1" t="s">
        <v>30</v>
      </c>
      <c r="C904" s="1" t="s">
        <v>13</v>
      </c>
      <c r="D904" s="3" t="s">
        <v>34</v>
      </c>
      <c r="F904" s="9" t="s">
        <v>32</v>
      </c>
      <c r="G904" s="10">
        <f>SUM(G905)</f>
        <v>0.50900000000000001</v>
      </c>
    </row>
    <row r="905" spans="1:7" ht="12">
      <c r="B905" s="25" t="s">
        <v>480</v>
      </c>
      <c r="C905" s="21"/>
      <c r="D905" s="25" t="s">
        <v>983</v>
      </c>
      <c r="E905" s="21"/>
      <c r="F905" s="21"/>
      <c r="G905" s="19">
        <v>0.50900000000000001</v>
      </c>
    </row>
    <row r="906" spans="1:7" ht="36">
      <c r="A906" s="8">
        <v>3370</v>
      </c>
      <c r="B906" s="1" t="s">
        <v>30</v>
      </c>
      <c r="C906" s="1" t="s">
        <v>13</v>
      </c>
      <c r="D906" s="3" t="s">
        <v>35</v>
      </c>
      <c r="F906" s="9" t="s">
        <v>32</v>
      </c>
      <c r="G906" s="10">
        <f>SUM(G907)</f>
        <v>0.50900000000000001</v>
      </c>
    </row>
    <row r="907" spans="1:7" ht="12">
      <c r="B907" s="25" t="s">
        <v>481</v>
      </c>
      <c r="C907" s="21"/>
      <c r="D907" s="25" t="s">
        <v>983</v>
      </c>
      <c r="E907" s="21"/>
      <c r="F907" s="21"/>
      <c r="G907" s="19">
        <v>0.50900000000000001</v>
      </c>
    </row>
    <row r="908" spans="1:7" ht="24">
      <c r="A908" s="8">
        <v>3380</v>
      </c>
      <c r="B908" s="1" t="s">
        <v>30</v>
      </c>
      <c r="C908" s="1" t="s">
        <v>13</v>
      </c>
      <c r="D908" s="3" t="s">
        <v>36</v>
      </c>
      <c r="F908" s="9" t="s">
        <v>32</v>
      </c>
      <c r="G908" s="10">
        <f>SUM(G909)</f>
        <v>0.50900000000000001</v>
      </c>
    </row>
    <row r="909" spans="1:7" ht="12">
      <c r="B909" s="25" t="s">
        <v>482</v>
      </c>
      <c r="C909" s="21"/>
      <c r="D909" s="25" t="s">
        <v>983</v>
      </c>
      <c r="E909" s="21"/>
      <c r="F909" s="21"/>
      <c r="G909" s="19">
        <v>0.50900000000000001</v>
      </c>
    </row>
    <row r="911" spans="1:7" ht="12.75">
      <c r="A911" s="23" t="s">
        <v>416</v>
      </c>
      <c r="B911" s="21"/>
      <c r="C911" s="24" t="s">
        <v>39</v>
      </c>
      <c r="D911" s="21"/>
      <c r="E911" s="21"/>
    </row>
    <row r="912" spans="1:7" ht="24">
      <c r="A912" s="8">
        <v>3390</v>
      </c>
      <c r="B912" s="1" t="s">
        <v>43</v>
      </c>
      <c r="C912" s="1" t="s">
        <v>13</v>
      </c>
      <c r="D912" s="3" t="s">
        <v>44</v>
      </c>
      <c r="F912" s="9" t="s">
        <v>45</v>
      </c>
      <c r="G912" s="10">
        <f>SUM(G913:G917)</f>
        <v>5150</v>
      </c>
    </row>
    <row r="913" spans="1:7" ht="12">
      <c r="B913" s="25" t="s">
        <v>485</v>
      </c>
      <c r="C913" s="21"/>
      <c r="D913" s="25" t="s">
        <v>984</v>
      </c>
      <c r="E913" s="21"/>
      <c r="F913" s="21"/>
      <c r="G913" s="19">
        <v>1330</v>
      </c>
    </row>
    <row r="914" spans="1:7" ht="12">
      <c r="B914" s="25" t="s">
        <v>487</v>
      </c>
      <c r="C914" s="21"/>
      <c r="D914" s="25" t="s">
        <v>584</v>
      </c>
      <c r="E914" s="21"/>
      <c r="F914" s="21"/>
      <c r="G914" s="19">
        <v>200</v>
      </c>
    </row>
    <row r="915" spans="1:7" ht="12">
      <c r="B915" s="25" t="s">
        <v>489</v>
      </c>
      <c r="C915" s="21"/>
      <c r="D915" s="25" t="s">
        <v>985</v>
      </c>
      <c r="E915" s="21"/>
      <c r="F915" s="21"/>
      <c r="G915" s="19">
        <v>2450</v>
      </c>
    </row>
    <row r="916" spans="1:7" ht="12">
      <c r="B916" s="25" t="s">
        <v>491</v>
      </c>
      <c r="C916" s="21"/>
      <c r="D916" s="25" t="s">
        <v>986</v>
      </c>
      <c r="E916" s="21"/>
      <c r="F916" s="21"/>
      <c r="G916" s="19">
        <v>1150</v>
      </c>
    </row>
    <row r="917" spans="1:7" ht="12">
      <c r="B917" s="25" t="s">
        <v>493</v>
      </c>
      <c r="C917" s="21"/>
      <c r="D917" s="25" t="s">
        <v>488</v>
      </c>
      <c r="E917" s="21"/>
      <c r="F917" s="21"/>
      <c r="G917" s="19">
        <v>20</v>
      </c>
    </row>
    <row r="918" spans="1:7" ht="12">
      <c r="A918" s="8">
        <v>3400</v>
      </c>
      <c r="B918" s="1" t="s">
        <v>40</v>
      </c>
      <c r="C918" s="1" t="s">
        <v>13</v>
      </c>
      <c r="D918" s="3" t="s">
        <v>46</v>
      </c>
      <c r="F918" s="9" t="s">
        <v>42</v>
      </c>
      <c r="G918" s="10">
        <f>SUM(G919:G923)</f>
        <v>256.8</v>
      </c>
    </row>
    <row r="919" spans="1:7" ht="12">
      <c r="B919" s="25" t="s">
        <v>485</v>
      </c>
      <c r="C919" s="21"/>
      <c r="D919" s="25" t="s">
        <v>987</v>
      </c>
      <c r="E919" s="21"/>
      <c r="F919" s="21"/>
      <c r="G919" s="19">
        <v>79.8</v>
      </c>
    </row>
    <row r="920" spans="1:7" ht="12">
      <c r="B920" s="25" t="s">
        <v>487</v>
      </c>
      <c r="C920" s="21"/>
      <c r="D920" s="25" t="s">
        <v>988</v>
      </c>
      <c r="E920" s="21"/>
      <c r="F920" s="21"/>
      <c r="G920" s="19">
        <v>8</v>
      </c>
    </row>
    <row r="921" spans="1:7" ht="12">
      <c r="B921" s="25" t="s">
        <v>489</v>
      </c>
      <c r="C921" s="21"/>
      <c r="D921" s="25" t="s">
        <v>989</v>
      </c>
      <c r="E921" s="21"/>
      <c r="F921" s="21"/>
      <c r="G921" s="19">
        <v>98</v>
      </c>
    </row>
    <row r="922" spans="1:7" ht="12">
      <c r="B922" s="25" t="s">
        <v>491</v>
      </c>
      <c r="C922" s="21"/>
      <c r="D922" s="25" t="s">
        <v>990</v>
      </c>
      <c r="E922" s="21"/>
      <c r="F922" s="21"/>
      <c r="G922" s="19">
        <v>69</v>
      </c>
    </row>
    <row r="923" spans="1:7" ht="12">
      <c r="B923" s="25" t="s">
        <v>493</v>
      </c>
      <c r="C923" s="21"/>
      <c r="D923" s="25" t="s">
        <v>991</v>
      </c>
      <c r="E923" s="21"/>
      <c r="F923" s="21"/>
      <c r="G923" s="19">
        <v>2</v>
      </c>
    </row>
    <row r="924" spans="1:7" ht="24">
      <c r="A924" s="8">
        <v>3410</v>
      </c>
      <c r="B924" s="1" t="s">
        <v>47</v>
      </c>
      <c r="C924" s="1" t="s">
        <v>13</v>
      </c>
      <c r="D924" s="3" t="s">
        <v>48</v>
      </c>
      <c r="F924" s="9" t="s">
        <v>42</v>
      </c>
      <c r="G924" s="10">
        <f>SUM(G925:G930)</f>
        <v>428.995</v>
      </c>
    </row>
    <row r="925" spans="1:7" ht="12">
      <c r="B925" s="25" t="s">
        <v>485</v>
      </c>
      <c r="C925" s="21"/>
      <c r="D925" s="25" t="s">
        <v>992</v>
      </c>
      <c r="E925" s="21"/>
      <c r="F925" s="21"/>
      <c r="G925" s="19">
        <v>69.825000000000003</v>
      </c>
    </row>
    <row r="926" spans="1:7" ht="12">
      <c r="B926" s="25" t="s">
        <v>487</v>
      </c>
      <c r="C926" s="21"/>
      <c r="D926" s="25" t="s">
        <v>993</v>
      </c>
      <c r="E926" s="21"/>
      <c r="F926" s="21"/>
      <c r="G926" s="19">
        <v>7</v>
      </c>
    </row>
    <row r="927" spans="1:7" ht="12">
      <c r="B927" s="25" t="s">
        <v>489</v>
      </c>
      <c r="C927" s="21"/>
      <c r="D927" s="25" t="s">
        <v>994</v>
      </c>
      <c r="E927" s="21"/>
      <c r="F927" s="21"/>
      <c r="G927" s="19">
        <v>68.599999999999994</v>
      </c>
    </row>
    <row r="928" spans="1:7" ht="12">
      <c r="B928" s="25" t="s">
        <v>491</v>
      </c>
      <c r="C928" s="21"/>
      <c r="D928" s="25" t="s">
        <v>995</v>
      </c>
      <c r="E928" s="21"/>
      <c r="F928" s="21"/>
      <c r="G928" s="19">
        <v>25.3</v>
      </c>
    </row>
    <row r="929" spans="1:7" ht="12">
      <c r="B929" s="25" t="s">
        <v>493</v>
      </c>
      <c r="C929" s="21"/>
      <c r="D929" s="25" t="s">
        <v>506</v>
      </c>
      <c r="E929" s="21"/>
      <c r="F929" s="21"/>
      <c r="G929" s="19">
        <v>1.47</v>
      </c>
    </row>
    <row r="930" spans="1:7" ht="12">
      <c r="B930" s="25" t="s">
        <v>996</v>
      </c>
      <c r="C930" s="21"/>
      <c r="D930" s="25" t="s">
        <v>997</v>
      </c>
      <c r="E930" s="21"/>
      <c r="F930" s="21"/>
      <c r="G930" s="19">
        <v>256.8</v>
      </c>
    </row>
    <row r="931" spans="1:7" ht="12">
      <c r="A931" s="8">
        <v>3420</v>
      </c>
      <c r="B931" s="1" t="s">
        <v>49</v>
      </c>
      <c r="C931" s="1" t="s">
        <v>13</v>
      </c>
      <c r="D931" s="3" t="s">
        <v>50</v>
      </c>
      <c r="F931" s="9" t="s">
        <v>45</v>
      </c>
      <c r="G931" s="10">
        <f>SUM(G932:G937)</f>
        <v>5280</v>
      </c>
    </row>
    <row r="932" spans="1:7" ht="12">
      <c r="B932" s="25" t="s">
        <v>998</v>
      </c>
      <c r="C932" s="21"/>
      <c r="D932" s="25" t="s">
        <v>999</v>
      </c>
      <c r="E932" s="21"/>
      <c r="F932" s="21"/>
      <c r="G932" s="19">
        <v>1370</v>
      </c>
    </row>
    <row r="933" spans="1:7" ht="12">
      <c r="B933" s="25" t="s">
        <v>1000</v>
      </c>
      <c r="C933" s="21"/>
      <c r="D933" s="25" t="s">
        <v>565</v>
      </c>
      <c r="E933" s="21"/>
      <c r="F933" s="21"/>
      <c r="G933" s="19">
        <v>170</v>
      </c>
    </row>
    <row r="934" spans="1:7" ht="12">
      <c r="B934" s="25" t="s">
        <v>591</v>
      </c>
      <c r="C934" s="21"/>
      <c r="D934" s="25" t="s">
        <v>1001</v>
      </c>
      <c r="E934" s="21"/>
      <c r="F934" s="21"/>
      <c r="G934" s="19">
        <v>2340</v>
      </c>
    </row>
    <row r="935" spans="1:7" ht="12">
      <c r="B935" s="25" t="s">
        <v>1002</v>
      </c>
      <c r="C935" s="21"/>
      <c r="D935" s="25" t="s">
        <v>1003</v>
      </c>
      <c r="E935" s="21"/>
      <c r="F935" s="21"/>
      <c r="G935" s="19">
        <v>1215</v>
      </c>
    </row>
    <row r="936" spans="1:7" ht="12">
      <c r="B936" s="25" t="s">
        <v>1004</v>
      </c>
      <c r="C936" s="21"/>
      <c r="D936" s="25" t="s">
        <v>838</v>
      </c>
      <c r="E936" s="21"/>
      <c r="F936" s="21"/>
      <c r="G936" s="19">
        <v>70</v>
      </c>
    </row>
    <row r="937" spans="1:7" ht="12">
      <c r="B937" s="25" t="s">
        <v>558</v>
      </c>
      <c r="C937" s="21"/>
      <c r="D937" s="25" t="s">
        <v>1005</v>
      </c>
      <c r="E937" s="21"/>
      <c r="F937" s="21"/>
      <c r="G937" s="19">
        <v>115</v>
      </c>
    </row>
    <row r="938" spans="1:7" ht="24">
      <c r="A938" s="8">
        <v>3430</v>
      </c>
      <c r="B938" s="1" t="s">
        <v>51</v>
      </c>
      <c r="C938" s="1" t="s">
        <v>13</v>
      </c>
      <c r="D938" s="3" t="s">
        <v>52</v>
      </c>
      <c r="F938" s="9" t="s">
        <v>42</v>
      </c>
      <c r="G938" s="10">
        <f>SUM(G939:G944)</f>
        <v>298.85000000000002</v>
      </c>
    </row>
    <row r="939" spans="1:7" ht="12">
      <c r="B939" s="25" t="s">
        <v>998</v>
      </c>
      <c r="C939" s="21"/>
      <c r="D939" s="25" t="s">
        <v>1006</v>
      </c>
      <c r="E939" s="21"/>
      <c r="F939" s="21"/>
      <c r="G939" s="19">
        <v>82.2</v>
      </c>
    </row>
    <row r="940" spans="1:7" ht="12">
      <c r="B940" s="25" t="s">
        <v>1000</v>
      </c>
      <c r="C940" s="21"/>
      <c r="D940" s="25" t="s">
        <v>1007</v>
      </c>
      <c r="E940" s="21"/>
      <c r="F940" s="21"/>
      <c r="G940" s="19">
        <v>10.199999999999999</v>
      </c>
    </row>
    <row r="941" spans="1:7" ht="12">
      <c r="B941" s="25" t="s">
        <v>591</v>
      </c>
      <c r="C941" s="21"/>
      <c r="D941" s="25" t="s">
        <v>1008</v>
      </c>
      <c r="E941" s="21"/>
      <c r="F941" s="21"/>
      <c r="G941" s="19">
        <v>93.6</v>
      </c>
    </row>
    <row r="942" spans="1:7" ht="12">
      <c r="B942" s="25" t="s">
        <v>1002</v>
      </c>
      <c r="C942" s="21"/>
      <c r="D942" s="25" t="s">
        <v>1009</v>
      </c>
      <c r="E942" s="21"/>
      <c r="F942" s="21"/>
      <c r="G942" s="19">
        <v>85.05</v>
      </c>
    </row>
    <row r="943" spans="1:7" ht="12">
      <c r="B943" s="25" t="s">
        <v>1004</v>
      </c>
      <c r="C943" s="21"/>
      <c r="D943" s="25" t="s">
        <v>1010</v>
      </c>
      <c r="E943" s="21"/>
      <c r="F943" s="21"/>
      <c r="G943" s="19">
        <v>14</v>
      </c>
    </row>
    <row r="944" spans="1:7" ht="12">
      <c r="B944" s="25" t="s">
        <v>558</v>
      </c>
      <c r="C944" s="21"/>
      <c r="D944" s="25" t="s">
        <v>1011</v>
      </c>
      <c r="E944" s="21"/>
      <c r="F944" s="21"/>
      <c r="G944" s="19">
        <v>13.8</v>
      </c>
    </row>
    <row r="945" spans="1:7" ht="48">
      <c r="A945" s="8">
        <v>3440</v>
      </c>
      <c r="B945" s="1" t="s">
        <v>53</v>
      </c>
      <c r="C945" s="1" t="s">
        <v>13</v>
      </c>
      <c r="D945" s="3" t="s">
        <v>54</v>
      </c>
      <c r="F945" s="9" t="s">
        <v>45</v>
      </c>
      <c r="G945" s="10">
        <f>SUM(G946)</f>
        <v>1370</v>
      </c>
    </row>
    <row r="946" spans="1:7" ht="12">
      <c r="B946" s="25" t="s">
        <v>1012</v>
      </c>
      <c r="C946" s="21"/>
      <c r="D946" s="25" t="s">
        <v>999</v>
      </c>
      <c r="E946" s="21"/>
      <c r="F946" s="21"/>
      <c r="G946" s="19">
        <v>1370</v>
      </c>
    </row>
    <row r="947" spans="1:7" ht="24">
      <c r="A947" s="8">
        <v>3450</v>
      </c>
      <c r="B947" s="1" t="s">
        <v>59</v>
      </c>
      <c r="C947" s="1" t="s">
        <v>13</v>
      </c>
      <c r="D947" s="3" t="s">
        <v>60</v>
      </c>
      <c r="F947" s="9" t="s">
        <v>45</v>
      </c>
      <c r="G947" s="10">
        <f>SUM(G948)</f>
        <v>170</v>
      </c>
    </row>
    <row r="948" spans="1:7" ht="12">
      <c r="B948" s="25" t="s">
        <v>1000</v>
      </c>
      <c r="C948" s="21"/>
      <c r="D948" s="25" t="s">
        <v>565</v>
      </c>
      <c r="E948" s="21"/>
      <c r="F948" s="21"/>
      <c r="G948" s="19">
        <v>170</v>
      </c>
    </row>
    <row r="949" spans="1:7" ht="24">
      <c r="A949" s="8">
        <v>3460</v>
      </c>
      <c r="B949" s="1" t="s">
        <v>59</v>
      </c>
      <c r="C949" s="1" t="s">
        <v>13</v>
      </c>
      <c r="D949" s="3" t="s">
        <v>63</v>
      </c>
      <c r="F949" s="9" t="s">
        <v>45</v>
      </c>
      <c r="G949" s="10">
        <f>SUM(G950)</f>
        <v>2340</v>
      </c>
    </row>
    <row r="950" spans="1:7" ht="12">
      <c r="B950" s="25" t="s">
        <v>591</v>
      </c>
      <c r="C950" s="21"/>
      <c r="D950" s="25" t="s">
        <v>1001</v>
      </c>
      <c r="E950" s="21"/>
      <c r="F950" s="21"/>
      <c r="G950" s="19">
        <v>2340</v>
      </c>
    </row>
    <row r="951" spans="1:7" ht="36">
      <c r="A951" s="8">
        <v>3470</v>
      </c>
      <c r="B951" s="1" t="s">
        <v>64</v>
      </c>
      <c r="C951" s="1" t="s">
        <v>13</v>
      </c>
      <c r="D951" s="3" t="s">
        <v>65</v>
      </c>
      <c r="F951" s="9" t="s">
        <v>45</v>
      </c>
      <c r="G951" s="10">
        <f>SUM(G952)</f>
        <v>1215</v>
      </c>
    </row>
    <row r="952" spans="1:7" ht="12">
      <c r="B952" s="25" t="s">
        <v>1013</v>
      </c>
      <c r="C952" s="21"/>
      <c r="D952" s="25" t="s">
        <v>1003</v>
      </c>
      <c r="E952" s="21"/>
      <c r="F952" s="21"/>
      <c r="G952" s="19">
        <v>1215</v>
      </c>
    </row>
    <row r="953" spans="1:7" ht="36">
      <c r="A953" s="8">
        <v>3480</v>
      </c>
      <c r="B953" s="1" t="s">
        <v>57</v>
      </c>
      <c r="C953" s="1" t="s">
        <v>13</v>
      </c>
      <c r="D953" s="3" t="s">
        <v>67</v>
      </c>
      <c r="F953" s="9" t="s">
        <v>45</v>
      </c>
      <c r="G953" s="10">
        <f>SUM(G954)</f>
        <v>70</v>
      </c>
    </row>
    <row r="954" spans="1:7" ht="12">
      <c r="B954" s="25" t="s">
        <v>1004</v>
      </c>
      <c r="C954" s="21"/>
      <c r="D954" s="25" t="s">
        <v>838</v>
      </c>
      <c r="E954" s="21"/>
      <c r="F954" s="21"/>
      <c r="G954" s="19">
        <v>70</v>
      </c>
    </row>
    <row r="955" spans="1:7" ht="36">
      <c r="A955" s="8">
        <v>3490</v>
      </c>
      <c r="B955" s="1" t="s">
        <v>55</v>
      </c>
      <c r="C955" s="1" t="s">
        <v>13</v>
      </c>
      <c r="D955" s="3" t="s">
        <v>68</v>
      </c>
      <c r="F955" s="9" t="s">
        <v>45</v>
      </c>
      <c r="G955" s="10">
        <f>SUM(G956)</f>
        <v>115</v>
      </c>
    </row>
    <row r="956" spans="1:7" ht="12">
      <c r="B956" s="25" t="s">
        <v>1014</v>
      </c>
      <c r="C956" s="21"/>
      <c r="D956" s="25" t="s">
        <v>1005</v>
      </c>
      <c r="E956" s="21"/>
      <c r="F956" s="21"/>
      <c r="G956" s="19">
        <v>115</v>
      </c>
    </row>
    <row r="958" spans="1:7" ht="12.75">
      <c r="A958" s="23" t="s">
        <v>417</v>
      </c>
      <c r="B958" s="21"/>
      <c r="C958" s="24" t="s">
        <v>70</v>
      </c>
      <c r="D958" s="21"/>
      <c r="E958" s="21"/>
    </row>
    <row r="959" spans="1:7" ht="24">
      <c r="A959" s="8">
        <v>3500</v>
      </c>
      <c r="B959" s="1" t="s">
        <v>71</v>
      </c>
      <c r="C959" s="1" t="s">
        <v>13</v>
      </c>
      <c r="D959" s="3" t="s">
        <v>72</v>
      </c>
      <c r="F959" s="9" t="s">
        <v>73</v>
      </c>
      <c r="G959" s="10">
        <f>SUM(G960)</f>
        <v>7680</v>
      </c>
    </row>
    <row r="960" spans="1:7" ht="12">
      <c r="B960" s="25" t="s">
        <v>545</v>
      </c>
      <c r="C960" s="21"/>
      <c r="D960" s="25" t="s">
        <v>1015</v>
      </c>
      <c r="E960" s="21"/>
      <c r="F960" s="21"/>
      <c r="G960" s="19">
        <v>7680</v>
      </c>
    </row>
    <row r="961" spans="1:7" ht="24">
      <c r="A961" s="8">
        <v>3510</v>
      </c>
      <c r="B961" s="1" t="s">
        <v>47</v>
      </c>
      <c r="C961" s="1" t="s">
        <v>13</v>
      </c>
      <c r="D961" s="3" t="s">
        <v>74</v>
      </c>
      <c r="F961" s="9" t="s">
        <v>42</v>
      </c>
      <c r="G961" s="10">
        <f>SUM(G962)</f>
        <v>768</v>
      </c>
    </row>
    <row r="962" spans="1:7" ht="12">
      <c r="B962" s="25" t="s">
        <v>545</v>
      </c>
      <c r="C962" s="21"/>
      <c r="D962" s="25" t="s">
        <v>1016</v>
      </c>
      <c r="E962" s="21"/>
      <c r="F962" s="21"/>
      <c r="G962" s="19">
        <v>768</v>
      </c>
    </row>
    <row r="963" spans="1:7" ht="36">
      <c r="A963" s="8">
        <v>3520</v>
      </c>
      <c r="B963" s="1" t="s">
        <v>71</v>
      </c>
      <c r="C963" s="1" t="s">
        <v>13</v>
      </c>
      <c r="D963" s="3" t="s">
        <v>75</v>
      </c>
      <c r="F963" s="9" t="s">
        <v>73</v>
      </c>
      <c r="G963" s="10">
        <f>SUM(G964:G968)</f>
        <v>8276.5</v>
      </c>
    </row>
    <row r="964" spans="1:7" ht="12">
      <c r="B964" s="25" t="s">
        <v>548</v>
      </c>
      <c r="C964" s="21"/>
      <c r="D964" s="25" t="s">
        <v>1015</v>
      </c>
      <c r="E964" s="21"/>
      <c r="F964" s="21"/>
      <c r="G964" s="19">
        <v>7680</v>
      </c>
    </row>
    <row r="965" spans="1:7" ht="12">
      <c r="B965" s="25" t="s">
        <v>1017</v>
      </c>
      <c r="C965" s="21"/>
      <c r="D965" s="25" t="s">
        <v>1018</v>
      </c>
      <c r="E965" s="21"/>
      <c r="F965" s="21"/>
      <c r="G965" s="19">
        <v>411</v>
      </c>
    </row>
    <row r="966" spans="1:7" ht="12">
      <c r="B966" s="25" t="s">
        <v>1019</v>
      </c>
      <c r="C966" s="21"/>
      <c r="D966" s="25" t="s">
        <v>1020</v>
      </c>
      <c r="E966" s="21"/>
      <c r="F966" s="21"/>
      <c r="G966" s="19">
        <v>21</v>
      </c>
    </row>
    <row r="967" spans="1:7" ht="12">
      <c r="B967" s="25" t="s">
        <v>1021</v>
      </c>
      <c r="C967" s="21"/>
      <c r="D967" s="25" t="s">
        <v>1022</v>
      </c>
      <c r="E967" s="21"/>
      <c r="F967" s="21"/>
      <c r="G967" s="19">
        <v>34.5</v>
      </c>
    </row>
    <row r="968" spans="1:7" ht="12">
      <c r="B968" s="25" t="s">
        <v>1023</v>
      </c>
      <c r="C968" s="21"/>
      <c r="D968" s="25" t="s">
        <v>586</v>
      </c>
      <c r="E968" s="21"/>
      <c r="F968" s="21"/>
      <c r="G968" s="19">
        <v>130</v>
      </c>
    </row>
    <row r="969" spans="1:7" ht="36">
      <c r="A969" s="8">
        <v>3530</v>
      </c>
      <c r="B969" s="1" t="s">
        <v>71</v>
      </c>
      <c r="C969" s="1" t="s">
        <v>13</v>
      </c>
      <c r="D969" s="3" t="s">
        <v>76</v>
      </c>
      <c r="F969" s="9" t="s">
        <v>73</v>
      </c>
      <c r="G969" s="10">
        <f>SUM(G970:G971)</f>
        <v>935</v>
      </c>
    </row>
    <row r="970" spans="1:7" ht="12">
      <c r="B970" s="25" t="s">
        <v>566</v>
      </c>
      <c r="C970" s="21"/>
      <c r="D970" s="25" t="s">
        <v>1024</v>
      </c>
      <c r="E970" s="21"/>
      <c r="F970" s="21"/>
      <c r="G970" s="19">
        <v>720</v>
      </c>
    </row>
    <row r="971" spans="1:7" ht="12">
      <c r="B971" s="25" t="s">
        <v>1025</v>
      </c>
      <c r="C971" s="21"/>
      <c r="D971" s="25" t="s">
        <v>1026</v>
      </c>
      <c r="E971" s="21"/>
      <c r="F971" s="21"/>
      <c r="G971" s="19">
        <v>215</v>
      </c>
    </row>
    <row r="972" spans="1:7" ht="36">
      <c r="A972" s="8">
        <v>3540</v>
      </c>
      <c r="B972" s="1" t="s">
        <v>71</v>
      </c>
      <c r="C972" s="1" t="s">
        <v>13</v>
      </c>
      <c r="D972" s="3" t="s">
        <v>418</v>
      </c>
      <c r="F972" s="9" t="s">
        <v>73</v>
      </c>
      <c r="G972" s="10">
        <f>SUM(G973:G975)</f>
        <v>3417.6</v>
      </c>
    </row>
    <row r="973" spans="1:7" ht="12">
      <c r="B973" s="25" t="s">
        <v>587</v>
      </c>
      <c r="C973" s="21"/>
      <c r="D973" s="25" t="s">
        <v>1027</v>
      </c>
      <c r="E973" s="21"/>
      <c r="F973" s="21"/>
      <c r="G973" s="19">
        <v>180</v>
      </c>
    </row>
    <row r="974" spans="1:7" ht="12">
      <c r="B974" s="25" t="s">
        <v>1028</v>
      </c>
      <c r="C974" s="21"/>
      <c r="D974" s="25" t="s">
        <v>1029</v>
      </c>
      <c r="E974" s="21"/>
      <c r="F974" s="21"/>
      <c r="G974" s="19">
        <v>2535.6</v>
      </c>
    </row>
    <row r="975" spans="1:7" ht="12">
      <c r="B975" s="25" t="s">
        <v>591</v>
      </c>
      <c r="C975" s="21"/>
      <c r="D975" s="25" t="s">
        <v>1030</v>
      </c>
      <c r="E975" s="21"/>
      <c r="F975" s="21"/>
      <c r="G975" s="19">
        <v>702</v>
      </c>
    </row>
    <row r="976" spans="1:7" ht="24">
      <c r="A976" s="8">
        <v>3550</v>
      </c>
      <c r="B976" s="1" t="s">
        <v>71</v>
      </c>
      <c r="C976" s="1" t="s">
        <v>13</v>
      </c>
      <c r="D976" s="3" t="s">
        <v>419</v>
      </c>
      <c r="F976" s="9" t="s">
        <v>73</v>
      </c>
      <c r="G976" s="10">
        <f>SUM(G977)</f>
        <v>400</v>
      </c>
    </row>
    <row r="977" spans="1:7" ht="12">
      <c r="B977" s="25" t="s">
        <v>1031</v>
      </c>
      <c r="C977" s="21"/>
      <c r="D977" s="25" t="s">
        <v>1032</v>
      </c>
      <c r="E977" s="21"/>
      <c r="F977" s="21"/>
      <c r="G977" s="19">
        <v>400</v>
      </c>
    </row>
    <row r="978" spans="1:7" ht="24">
      <c r="A978" s="8">
        <v>3560</v>
      </c>
      <c r="B978" s="1" t="s">
        <v>71</v>
      </c>
      <c r="C978" s="1" t="s">
        <v>13</v>
      </c>
      <c r="D978" s="3" t="s">
        <v>420</v>
      </c>
      <c r="F978" s="9" t="s">
        <v>73</v>
      </c>
      <c r="G978" s="10">
        <f>SUM(G979)</f>
        <v>250</v>
      </c>
    </row>
    <row r="979" spans="1:7" ht="12">
      <c r="B979" s="25" t="s">
        <v>653</v>
      </c>
      <c r="C979" s="21"/>
      <c r="D979" s="25" t="s">
        <v>573</v>
      </c>
      <c r="E979" s="21"/>
      <c r="F979" s="21"/>
      <c r="G979" s="19">
        <v>250</v>
      </c>
    </row>
    <row r="980" spans="1:7" ht="24">
      <c r="A980" s="8">
        <v>3570</v>
      </c>
      <c r="B980" s="1" t="s">
        <v>71</v>
      </c>
      <c r="C980" s="1" t="s">
        <v>13</v>
      </c>
      <c r="D980" s="3" t="s">
        <v>80</v>
      </c>
      <c r="F980" s="9" t="s">
        <v>73</v>
      </c>
      <c r="G980" s="10">
        <f>SUM(G981:G993)</f>
        <v>13735.1</v>
      </c>
    </row>
    <row r="981" spans="1:7" ht="12">
      <c r="B981" s="25" t="s">
        <v>548</v>
      </c>
      <c r="C981" s="21"/>
      <c r="D981" s="25" t="s">
        <v>1015</v>
      </c>
      <c r="E981" s="21"/>
      <c r="F981" s="21"/>
      <c r="G981" s="19">
        <v>7680</v>
      </c>
    </row>
    <row r="982" spans="1:7" ht="12">
      <c r="B982" s="25" t="s">
        <v>641</v>
      </c>
      <c r="C982" s="21"/>
      <c r="D982" s="25" t="s">
        <v>1018</v>
      </c>
      <c r="E982" s="21"/>
      <c r="F982" s="21"/>
      <c r="G982" s="19">
        <v>411</v>
      </c>
    </row>
    <row r="983" spans="1:7" ht="12">
      <c r="B983" s="25" t="s">
        <v>1033</v>
      </c>
      <c r="C983" s="21"/>
      <c r="D983" s="25" t="s">
        <v>586</v>
      </c>
      <c r="E983" s="21"/>
      <c r="F983" s="21"/>
      <c r="G983" s="19">
        <v>130</v>
      </c>
    </row>
    <row r="984" spans="1:7" ht="12">
      <c r="B984" s="25" t="s">
        <v>1034</v>
      </c>
      <c r="C984" s="21"/>
      <c r="D984" s="25" t="s">
        <v>573</v>
      </c>
      <c r="E984" s="21"/>
      <c r="F984" s="21"/>
      <c r="G984" s="19">
        <v>250</v>
      </c>
    </row>
    <row r="985" spans="1:7" ht="12">
      <c r="B985" s="25" t="s">
        <v>1035</v>
      </c>
      <c r="C985" s="21"/>
      <c r="D985" s="25" t="s">
        <v>1036</v>
      </c>
      <c r="E985" s="21"/>
      <c r="F985" s="21"/>
      <c r="G985" s="19">
        <v>935</v>
      </c>
    </row>
    <row r="986" spans="1:7" ht="12">
      <c r="B986" s="25" t="s">
        <v>1037</v>
      </c>
      <c r="C986" s="21"/>
      <c r="D986" s="25" t="s">
        <v>1027</v>
      </c>
      <c r="E986" s="21"/>
      <c r="F986" s="21"/>
      <c r="G986" s="19">
        <v>180</v>
      </c>
    </row>
    <row r="987" spans="1:7" ht="12">
      <c r="B987" s="25" t="s">
        <v>1038</v>
      </c>
      <c r="C987" s="21"/>
      <c r="D987" s="25" t="s">
        <v>1029</v>
      </c>
      <c r="E987" s="21"/>
      <c r="F987" s="21"/>
      <c r="G987" s="19">
        <v>2535.6</v>
      </c>
    </row>
    <row r="988" spans="1:7" ht="12">
      <c r="B988" s="25" t="s">
        <v>1039</v>
      </c>
      <c r="C988" s="21"/>
      <c r="D988" s="25" t="s">
        <v>1032</v>
      </c>
      <c r="E988" s="21"/>
      <c r="F988" s="21"/>
      <c r="G988" s="19">
        <v>400</v>
      </c>
    </row>
    <row r="989" spans="1:7" ht="12">
      <c r="B989" s="25" t="s">
        <v>1040</v>
      </c>
      <c r="C989" s="21"/>
      <c r="D989" s="25" t="s">
        <v>1041</v>
      </c>
      <c r="E989" s="21"/>
      <c r="F989" s="21"/>
      <c r="G989" s="19">
        <v>405</v>
      </c>
    </row>
    <row r="990" spans="1:7" ht="12">
      <c r="B990" s="25" t="s">
        <v>1042</v>
      </c>
      <c r="C990" s="21"/>
      <c r="D990" s="25" t="s">
        <v>1043</v>
      </c>
      <c r="E990" s="21"/>
      <c r="F990" s="21"/>
      <c r="G990" s="19">
        <v>51</v>
      </c>
    </row>
    <row r="991" spans="1:7" ht="12">
      <c r="B991" s="25" t="s">
        <v>1044</v>
      </c>
      <c r="C991" s="21"/>
      <c r="D991" s="25" t="s">
        <v>1030</v>
      </c>
      <c r="E991" s="21"/>
      <c r="F991" s="21"/>
      <c r="G991" s="19">
        <v>702</v>
      </c>
    </row>
    <row r="992" spans="1:7" ht="12">
      <c r="B992" s="25" t="s">
        <v>1045</v>
      </c>
      <c r="C992" s="21"/>
      <c r="D992" s="25" t="s">
        <v>1020</v>
      </c>
      <c r="E992" s="21"/>
      <c r="F992" s="21"/>
      <c r="G992" s="19">
        <v>21</v>
      </c>
    </row>
    <row r="993" spans="1:7" ht="12">
      <c r="B993" s="25" t="s">
        <v>1046</v>
      </c>
      <c r="C993" s="21"/>
      <c r="D993" s="25" t="s">
        <v>1022</v>
      </c>
      <c r="E993" s="21"/>
      <c r="F993" s="21"/>
      <c r="G993" s="19">
        <v>34.5</v>
      </c>
    </row>
    <row r="994" spans="1:7" ht="24">
      <c r="A994" s="8">
        <v>3580</v>
      </c>
      <c r="B994" s="1" t="s">
        <v>47</v>
      </c>
      <c r="C994" s="1" t="s">
        <v>13</v>
      </c>
      <c r="D994" s="3" t="s">
        <v>48</v>
      </c>
      <c r="F994" s="9" t="s">
        <v>42</v>
      </c>
      <c r="G994" s="10">
        <f>SUM(G995:G1000)</f>
        <v>11370.119999999999</v>
      </c>
    </row>
    <row r="995" spans="1:7" ht="12">
      <c r="B995" s="25" t="s">
        <v>627</v>
      </c>
      <c r="C995" s="21"/>
      <c r="D995" s="25" t="s">
        <v>1047</v>
      </c>
      <c r="E995" s="21"/>
      <c r="F995" s="21"/>
      <c r="G995" s="19">
        <v>4138.3</v>
      </c>
    </row>
    <row r="996" spans="1:7" ht="12">
      <c r="B996" s="25" t="s">
        <v>629</v>
      </c>
      <c r="C996" s="21"/>
      <c r="D996" s="25" t="s">
        <v>1048</v>
      </c>
      <c r="E996" s="21"/>
      <c r="F996" s="21"/>
      <c r="G996" s="19">
        <v>467.5</v>
      </c>
    </row>
    <row r="997" spans="1:7" ht="12">
      <c r="B997" s="25" t="s">
        <v>631</v>
      </c>
      <c r="C997" s="21"/>
      <c r="D997" s="25" t="s">
        <v>1049</v>
      </c>
      <c r="E997" s="21"/>
      <c r="F997" s="21"/>
      <c r="G997" s="19">
        <v>1025.28</v>
      </c>
    </row>
    <row r="998" spans="1:7" ht="12">
      <c r="B998" s="25" t="s">
        <v>633</v>
      </c>
      <c r="C998" s="21"/>
      <c r="D998" s="25" t="s">
        <v>1050</v>
      </c>
      <c r="E998" s="21"/>
      <c r="F998" s="21"/>
      <c r="G998" s="19">
        <v>120</v>
      </c>
    </row>
    <row r="999" spans="1:7" ht="12">
      <c r="B999" s="25" t="s">
        <v>635</v>
      </c>
      <c r="C999" s="21"/>
      <c r="D999" s="25" t="s">
        <v>1051</v>
      </c>
      <c r="E999" s="21"/>
      <c r="F999" s="21"/>
      <c r="G999" s="19">
        <v>125</v>
      </c>
    </row>
    <row r="1000" spans="1:7" ht="12">
      <c r="B1000" s="25" t="s">
        <v>1052</v>
      </c>
      <c r="C1000" s="21"/>
      <c r="D1000" s="25" t="s">
        <v>1053</v>
      </c>
      <c r="E1000" s="21"/>
      <c r="F1000" s="21"/>
      <c r="G1000" s="19">
        <v>5494.04</v>
      </c>
    </row>
    <row r="1002" spans="1:7" ht="12.75">
      <c r="A1002" s="23" t="s">
        <v>421</v>
      </c>
      <c r="B1002" s="21"/>
      <c r="C1002" s="24" t="s">
        <v>83</v>
      </c>
      <c r="D1002" s="21"/>
      <c r="E1002" s="21"/>
    </row>
    <row r="1003" spans="1:7" ht="24">
      <c r="A1003" s="8">
        <v>3590</v>
      </c>
      <c r="B1003" s="1" t="s">
        <v>84</v>
      </c>
      <c r="C1003" s="1" t="s">
        <v>13</v>
      </c>
      <c r="D1003" s="3" t="s">
        <v>85</v>
      </c>
      <c r="F1003" s="9" t="s">
        <v>73</v>
      </c>
      <c r="G1003" s="10">
        <f>SUM(G1004:G1005)</f>
        <v>7411</v>
      </c>
    </row>
    <row r="1004" spans="1:7" ht="12">
      <c r="B1004" s="25" t="s">
        <v>548</v>
      </c>
      <c r="C1004" s="21"/>
      <c r="D1004" s="25" t="s">
        <v>1054</v>
      </c>
      <c r="E1004" s="21"/>
      <c r="F1004" s="21"/>
      <c r="G1004" s="19">
        <v>7000</v>
      </c>
    </row>
    <row r="1005" spans="1:7" ht="12">
      <c r="B1005" s="25" t="s">
        <v>641</v>
      </c>
      <c r="C1005" s="21"/>
      <c r="D1005" s="25" t="s">
        <v>1055</v>
      </c>
      <c r="E1005" s="21"/>
      <c r="F1005" s="21"/>
      <c r="G1005" s="19">
        <v>411</v>
      </c>
    </row>
    <row r="1006" spans="1:7" ht="24">
      <c r="A1006" s="8">
        <v>3600</v>
      </c>
      <c r="B1006" s="1" t="s">
        <v>86</v>
      </c>
      <c r="C1006" s="1" t="s">
        <v>13</v>
      </c>
      <c r="D1006" s="3" t="s">
        <v>87</v>
      </c>
      <c r="F1006" s="9" t="s">
        <v>73</v>
      </c>
      <c r="G1006" s="10">
        <f>SUM(G1007:G1008)</f>
        <v>7411</v>
      </c>
    </row>
    <row r="1007" spans="1:7" ht="12">
      <c r="B1007" s="25" t="s">
        <v>548</v>
      </c>
      <c r="C1007" s="21"/>
      <c r="D1007" s="25" t="s">
        <v>1054</v>
      </c>
      <c r="E1007" s="21"/>
      <c r="F1007" s="21"/>
      <c r="G1007" s="19">
        <v>7000</v>
      </c>
    </row>
    <row r="1008" spans="1:7" ht="12">
      <c r="B1008" s="25" t="s">
        <v>641</v>
      </c>
      <c r="C1008" s="21"/>
      <c r="D1008" s="25" t="s">
        <v>1055</v>
      </c>
      <c r="E1008" s="21"/>
      <c r="F1008" s="21"/>
      <c r="G1008" s="19">
        <v>411</v>
      </c>
    </row>
    <row r="1009" spans="1:7" ht="24">
      <c r="A1009" s="8">
        <v>3610</v>
      </c>
      <c r="B1009" s="1" t="s">
        <v>84</v>
      </c>
      <c r="C1009" s="1" t="s">
        <v>13</v>
      </c>
      <c r="D1009" s="3" t="s">
        <v>88</v>
      </c>
      <c r="F1009" s="9" t="s">
        <v>73</v>
      </c>
      <c r="G1009" s="10">
        <f>SUM(G1010:G1011)</f>
        <v>7411</v>
      </c>
    </row>
    <row r="1010" spans="1:7" ht="12">
      <c r="B1010" s="25" t="s">
        <v>548</v>
      </c>
      <c r="C1010" s="21"/>
      <c r="D1010" s="25" t="s">
        <v>1054</v>
      </c>
      <c r="E1010" s="21"/>
      <c r="F1010" s="21"/>
      <c r="G1010" s="19">
        <v>7000</v>
      </c>
    </row>
    <row r="1011" spans="1:7" ht="12">
      <c r="B1011" s="25" t="s">
        <v>641</v>
      </c>
      <c r="C1011" s="21"/>
      <c r="D1011" s="25" t="s">
        <v>1055</v>
      </c>
      <c r="E1011" s="21"/>
      <c r="F1011" s="21"/>
      <c r="G1011" s="19">
        <v>411</v>
      </c>
    </row>
    <row r="1012" spans="1:7" ht="24">
      <c r="A1012" s="8">
        <v>3620</v>
      </c>
      <c r="B1012" s="1" t="s">
        <v>89</v>
      </c>
      <c r="C1012" s="1" t="s">
        <v>13</v>
      </c>
      <c r="D1012" s="3" t="s">
        <v>90</v>
      </c>
      <c r="F1012" s="9" t="s">
        <v>73</v>
      </c>
      <c r="G1012" s="10">
        <f>SUM(G1013:G1014)</f>
        <v>7411</v>
      </c>
    </row>
    <row r="1013" spans="1:7" ht="12">
      <c r="B1013" s="25" t="s">
        <v>548</v>
      </c>
      <c r="C1013" s="21"/>
      <c r="D1013" s="25" t="s">
        <v>1054</v>
      </c>
      <c r="E1013" s="21"/>
      <c r="F1013" s="21"/>
      <c r="G1013" s="19">
        <v>7000</v>
      </c>
    </row>
    <row r="1014" spans="1:7" ht="12">
      <c r="B1014" s="25" t="s">
        <v>641</v>
      </c>
      <c r="C1014" s="21"/>
      <c r="D1014" s="25" t="s">
        <v>1055</v>
      </c>
      <c r="E1014" s="21"/>
      <c r="F1014" s="21"/>
      <c r="G1014" s="19">
        <v>411</v>
      </c>
    </row>
    <row r="1015" spans="1:7" ht="36">
      <c r="A1015" s="8">
        <v>3630</v>
      </c>
      <c r="B1015" s="1" t="s">
        <v>91</v>
      </c>
      <c r="C1015" s="1" t="s">
        <v>13</v>
      </c>
      <c r="D1015" s="3" t="s">
        <v>92</v>
      </c>
      <c r="F1015" s="9" t="s">
        <v>73</v>
      </c>
      <c r="G1015" s="10">
        <f>SUM(G1016:G1017)</f>
        <v>6726</v>
      </c>
    </row>
    <row r="1016" spans="1:7" ht="12">
      <c r="B1016" s="25" t="s">
        <v>548</v>
      </c>
      <c r="C1016" s="21"/>
      <c r="D1016" s="25" t="s">
        <v>1054</v>
      </c>
      <c r="E1016" s="21"/>
      <c r="F1016" s="21"/>
      <c r="G1016" s="19">
        <v>7000</v>
      </c>
    </row>
    <row r="1017" spans="1:7" ht="12">
      <c r="B1017" s="25" t="s">
        <v>644</v>
      </c>
      <c r="C1017" s="21"/>
      <c r="D1017" s="25" t="s">
        <v>1056</v>
      </c>
      <c r="E1017" s="21"/>
      <c r="F1017" s="21"/>
      <c r="G1017" s="19">
        <v>-274</v>
      </c>
    </row>
    <row r="1018" spans="1:7" ht="12">
      <c r="A1018" s="8">
        <v>3640</v>
      </c>
      <c r="B1018" s="1" t="s">
        <v>93</v>
      </c>
      <c r="C1018" s="1" t="s">
        <v>13</v>
      </c>
      <c r="D1018" s="3" t="s">
        <v>94</v>
      </c>
      <c r="F1018" s="9" t="s">
        <v>73</v>
      </c>
      <c r="G1018" s="10">
        <f>SUM(G1019:G1020)</f>
        <v>6726</v>
      </c>
    </row>
    <row r="1019" spans="1:7" ht="12">
      <c r="B1019" s="25" t="s">
        <v>548</v>
      </c>
      <c r="C1019" s="21"/>
      <c r="D1019" s="25" t="s">
        <v>1054</v>
      </c>
      <c r="E1019" s="21"/>
      <c r="F1019" s="21"/>
      <c r="G1019" s="19">
        <v>7000</v>
      </c>
    </row>
    <row r="1020" spans="1:7" ht="12">
      <c r="B1020" s="25" t="s">
        <v>644</v>
      </c>
      <c r="C1020" s="21"/>
      <c r="D1020" s="25" t="s">
        <v>1056</v>
      </c>
      <c r="E1020" s="21"/>
      <c r="F1020" s="21"/>
      <c r="G1020" s="19">
        <v>-274</v>
      </c>
    </row>
    <row r="1021" spans="1:7" ht="24">
      <c r="A1021" s="8">
        <v>3650</v>
      </c>
      <c r="B1021" s="1" t="s">
        <v>95</v>
      </c>
      <c r="C1021" s="1" t="s">
        <v>13</v>
      </c>
      <c r="D1021" s="3" t="s">
        <v>96</v>
      </c>
      <c r="F1021" s="9" t="s">
        <v>73</v>
      </c>
      <c r="G1021" s="10">
        <f>SUM(G1022:G1023)</f>
        <v>6726</v>
      </c>
    </row>
    <row r="1022" spans="1:7" ht="12">
      <c r="B1022" s="25" t="s">
        <v>548</v>
      </c>
      <c r="C1022" s="21"/>
      <c r="D1022" s="25" t="s">
        <v>1054</v>
      </c>
      <c r="E1022" s="21"/>
      <c r="F1022" s="21"/>
      <c r="G1022" s="19">
        <v>7000</v>
      </c>
    </row>
    <row r="1023" spans="1:7" ht="12">
      <c r="B1023" s="25" t="s">
        <v>644</v>
      </c>
      <c r="C1023" s="21"/>
      <c r="D1023" s="25" t="s">
        <v>1056</v>
      </c>
      <c r="E1023" s="21"/>
      <c r="F1023" s="21"/>
      <c r="G1023" s="19">
        <v>-274</v>
      </c>
    </row>
    <row r="1024" spans="1:7" ht="24">
      <c r="A1024" s="8">
        <v>3660</v>
      </c>
      <c r="B1024" s="1" t="s">
        <v>97</v>
      </c>
      <c r="C1024" s="1" t="s">
        <v>13</v>
      </c>
      <c r="D1024" s="3" t="s">
        <v>98</v>
      </c>
      <c r="F1024" s="9" t="s">
        <v>73</v>
      </c>
      <c r="G1024" s="10">
        <f>SUM(G1025:G1026)</f>
        <v>6726</v>
      </c>
    </row>
    <row r="1025" spans="1:7" ht="12">
      <c r="B1025" s="25" t="s">
        <v>548</v>
      </c>
      <c r="C1025" s="21"/>
      <c r="D1025" s="25" t="s">
        <v>1054</v>
      </c>
      <c r="E1025" s="21"/>
      <c r="F1025" s="21"/>
      <c r="G1025" s="19">
        <v>7000</v>
      </c>
    </row>
    <row r="1026" spans="1:7" ht="12">
      <c r="B1026" s="25" t="s">
        <v>644</v>
      </c>
      <c r="C1026" s="21"/>
      <c r="D1026" s="25" t="s">
        <v>1056</v>
      </c>
      <c r="E1026" s="21"/>
      <c r="F1026" s="21"/>
      <c r="G1026" s="19">
        <v>-274</v>
      </c>
    </row>
    <row r="1027" spans="1:7" ht="12">
      <c r="A1027" s="8">
        <v>3670</v>
      </c>
      <c r="B1027" s="1" t="s">
        <v>99</v>
      </c>
      <c r="C1027" s="1" t="s">
        <v>13</v>
      </c>
      <c r="D1027" s="3" t="s">
        <v>94</v>
      </c>
      <c r="F1027" s="9" t="s">
        <v>73</v>
      </c>
      <c r="G1027" s="10">
        <f>SUM(G1028:G1029)</f>
        <v>6726</v>
      </c>
    </row>
    <row r="1028" spans="1:7" ht="12">
      <c r="B1028" s="25" t="s">
        <v>548</v>
      </c>
      <c r="C1028" s="21"/>
      <c r="D1028" s="25" t="s">
        <v>1054</v>
      </c>
      <c r="E1028" s="21"/>
      <c r="F1028" s="21"/>
      <c r="G1028" s="19">
        <v>7000</v>
      </c>
    </row>
    <row r="1029" spans="1:7" ht="12">
      <c r="B1029" s="25" t="s">
        <v>644</v>
      </c>
      <c r="C1029" s="21"/>
      <c r="D1029" s="25" t="s">
        <v>1056</v>
      </c>
      <c r="E1029" s="21"/>
      <c r="F1029" s="21"/>
      <c r="G1029" s="19">
        <v>-274</v>
      </c>
    </row>
    <row r="1030" spans="1:7" ht="24">
      <c r="A1030" s="8">
        <v>3680</v>
      </c>
      <c r="B1030" s="1" t="s">
        <v>95</v>
      </c>
      <c r="C1030" s="1" t="s">
        <v>13</v>
      </c>
      <c r="D1030" s="3" t="s">
        <v>96</v>
      </c>
      <c r="F1030" s="9" t="s">
        <v>73</v>
      </c>
      <c r="G1030" s="10">
        <f>SUM(G1031:G1032)</f>
        <v>6726</v>
      </c>
    </row>
    <row r="1031" spans="1:7" ht="12">
      <c r="B1031" s="25" t="s">
        <v>548</v>
      </c>
      <c r="C1031" s="21"/>
      <c r="D1031" s="25" t="s">
        <v>1054</v>
      </c>
      <c r="E1031" s="21"/>
      <c r="F1031" s="21"/>
      <c r="G1031" s="19">
        <v>7000</v>
      </c>
    </row>
    <row r="1032" spans="1:7" ht="12">
      <c r="B1032" s="25" t="s">
        <v>644</v>
      </c>
      <c r="C1032" s="21"/>
      <c r="D1032" s="25" t="s">
        <v>1056</v>
      </c>
      <c r="E1032" s="21"/>
      <c r="F1032" s="21"/>
      <c r="G1032" s="19">
        <v>-274</v>
      </c>
    </row>
    <row r="1033" spans="1:7" ht="24">
      <c r="A1033" s="8">
        <v>3690</v>
      </c>
      <c r="B1033" s="1" t="s">
        <v>100</v>
      </c>
      <c r="C1033" s="1" t="s">
        <v>13</v>
      </c>
      <c r="D1033" s="3" t="s">
        <v>101</v>
      </c>
      <c r="F1033" s="9" t="s">
        <v>73</v>
      </c>
      <c r="G1033" s="10">
        <f>SUM(G1034:G1035)</f>
        <v>6726</v>
      </c>
    </row>
    <row r="1034" spans="1:7" ht="12">
      <c r="B1034" s="25" t="s">
        <v>548</v>
      </c>
      <c r="C1034" s="21"/>
      <c r="D1034" s="25" t="s">
        <v>1054</v>
      </c>
      <c r="E1034" s="21"/>
      <c r="F1034" s="21"/>
      <c r="G1034" s="19">
        <v>7000</v>
      </c>
    </row>
    <row r="1035" spans="1:7" ht="12">
      <c r="B1035" s="25" t="s">
        <v>644</v>
      </c>
      <c r="C1035" s="21"/>
      <c r="D1035" s="25" t="s">
        <v>1056</v>
      </c>
      <c r="E1035" s="21"/>
      <c r="F1035" s="21"/>
      <c r="G1035" s="19">
        <v>-274</v>
      </c>
    </row>
    <row r="1036" spans="1:7" ht="12">
      <c r="A1036" s="8">
        <v>3700</v>
      </c>
      <c r="B1036" s="1" t="s">
        <v>99</v>
      </c>
      <c r="C1036" s="1" t="s">
        <v>13</v>
      </c>
      <c r="D1036" s="3" t="s">
        <v>94</v>
      </c>
      <c r="F1036" s="9" t="s">
        <v>73</v>
      </c>
      <c r="G1036" s="10">
        <f>SUM(G1037:G1038)</f>
        <v>6726</v>
      </c>
    </row>
    <row r="1037" spans="1:7" ht="12">
      <c r="B1037" s="25" t="s">
        <v>548</v>
      </c>
      <c r="C1037" s="21"/>
      <c r="D1037" s="25" t="s">
        <v>1054</v>
      </c>
      <c r="E1037" s="21"/>
      <c r="F1037" s="21"/>
      <c r="G1037" s="19">
        <v>7000</v>
      </c>
    </row>
    <row r="1038" spans="1:7" ht="12">
      <c r="B1038" s="25" t="s">
        <v>644</v>
      </c>
      <c r="C1038" s="21"/>
      <c r="D1038" s="25" t="s">
        <v>1056</v>
      </c>
      <c r="E1038" s="21"/>
      <c r="F1038" s="21"/>
      <c r="G1038" s="19">
        <v>-274</v>
      </c>
    </row>
    <row r="1039" spans="1:7" ht="24">
      <c r="A1039" s="8">
        <v>3710</v>
      </c>
      <c r="B1039" s="1" t="s">
        <v>95</v>
      </c>
      <c r="C1039" s="1" t="s">
        <v>13</v>
      </c>
      <c r="D1039" s="3" t="s">
        <v>96</v>
      </c>
      <c r="F1039" s="9" t="s">
        <v>73</v>
      </c>
      <c r="G1039" s="10">
        <f>SUM(G1040:G1041)</f>
        <v>6726</v>
      </c>
    </row>
    <row r="1040" spans="1:7" ht="12">
      <c r="B1040" s="25" t="s">
        <v>548</v>
      </c>
      <c r="C1040" s="21"/>
      <c r="D1040" s="25" t="s">
        <v>1054</v>
      </c>
      <c r="E1040" s="21"/>
      <c r="F1040" s="21"/>
      <c r="G1040" s="19">
        <v>7000</v>
      </c>
    </row>
    <row r="1041" spans="1:7" ht="12">
      <c r="B1041" s="25" t="s">
        <v>644</v>
      </c>
      <c r="C1041" s="21"/>
      <c r="D1041" s="25" t="s">
        <v>1056</v>
      </c>
      <c r="E1041" s="21"/>
      <c r="F1041" s="21"/>
      <c r="G1041" s="19">
        <v>-274</v>
      </c>
    </row>
    <row r="1042" spans="1:7" ht="36">
      <c r="A1042" s="8">
        <v>3720</v>
      </c>
      <c r="B1042" s="1" t="s">
        <v>102</v>
      </c>
      <c r="C1042" s="1" t="s">
        <v>13</v>
      </c>
      <c r="D1042" s="3" t="s">
        <v>103</v>
      </c>
      <c r="F1042" s="9" t="s">
        <v>73</v>
      </c>
      <c r="G1042" s="10">
        <f>SUM(G1043:G1044)</f>
        <v>5676</v>
      </c>
    </row>
    <row r="1043" spans="1:7" ht="12">
      <c r="B1043" s="25" t="s">
        <v>548</v>
      </c>
      <c r="C1043" s="21"/>
      <c r="D1043" s="25" t="s">
        <v>1057</v>
      </c>
      <c r="E1043" s="21"/>
      <c r="F1043" s="21"/>
      <c r="G1043" s="19">
        <v>5950</v>
      </c>
    </row>
    <row r="1044" spans="1:7" ht="12">
      <c r="B1044" s="25" t="s">
        <v>644</v>
      </c>
      <c r="C1044" s="21"/>
      <c r="D1044" s="25" t="s">
        <v>1056</v>
      </c>
      <c r="E1044" s="21"/>
      <c r="F1044" s="21"/>
      <c r="G1044" s="19">
        <v>-274</v>
      </c>
    </row>
    <row r="1045" spans="1:7" ht="48">
      <c r="A1045" s="8">
        <v>3730</v>
      </c>
      <c r="B1045" s="1" t="s">
        <v>102</v>
      </c>
      <c r="C1045" s="1" t="s">
        <v>13</v>
      </c>
      <c r="D1045" s="3" t="s">
        <v>104</v>
      </c>
      <c r="F1045" s="9" t="s">
        <v>73</v>
      </c>
      <c r="G1045" s="10">
        <f>SUM(G1046)</f>
        <v>1050</v>
      </c>
    </row>
    <row r="1046" spans="1:7" ht="12">
      <c r="B1046" s="25" t="s">
        <v>647</v>
      </c>
      <c r="C1046" s="21"/>
      <c r="D1046" s="25" t="s">
        <v>1058</v>
      </c>
      <c r="E1046" s="21"/>
      <c r="F1046" s="21"/>
      <c r="G1046" s="19">
        <v>1050</v>
      </c>
    </row>
    <row r="1048" spans="1:7" ht="12.75">
      <c r="A1048" s="23" t="s">
        <v>422</v>
      </c>
      <c r="B1048" s="21"/>
      <c r="C1048" s="24" t="s">
        <v>120</v>
      </c>
      <c r="D1048" s="21"/>
      <c r="E1048" s="21"/>
    </row>
    <row r="1049" spans="1:7" ht="24">
      <c r="A1049" s="8">
        <v>3740</v>
      </c>
      <c r="B1049" s="1" t="s">
        <v>84</v>
      </c>
      <c r="C1049" s="1" t="s">
        <v>13</v>
      </c>
      <c r="D1049" s="3" t="s">
        <v>85</v>
      </c>
      <c r="F1049" s="9" t="s">
        <v>73</v>
      </c>
      <c r="G1049" s="10">
        <f>SUM(G1050)</f>
        <v>130</v>
      </c>
    </row>
    <row r="1050" spans="1:7" ht="12">
      <c r="B1050" s="25" t="s">
        <v>652</v>
      </c>
      <c r="C1050" s="21"/>
      <c r="D1050" s="25" t="s">
        <v>586</v>
      </c>
      <c r="E1050" s="21"/>
      <c r="F1050" s="21"/>
      <c r="G1050" s="19">
        <v>130</v>
      </c>
    </row>
    <row r="1051" spans="1:7" ht="24">
      <c r="A1051" s="8">
        <v>3750</v>
      </c>
      <c r="B1051" s="1" t="s">
        <v>86</v>
      </c>
      <c r="C1051" s="1" t="s">
        <v>13</v>
      </c>
      <c r="D1051" s="3" t="s">
        <v>87</v>
      </c>
      <c r="F1051" s="9" t="s">
        <v>73</v>
      </c>
      <c r="G1051" s="10">
        <f>SUM(G1052)</f>
        <v>130</v>
      </c>
    </row>
    <row r="1052" spans="1:7" ht="12">
      <c r="B1052" s="25" t="s">
        <v>652</v>
      </c>
      <c r="C1052" s="21"/>
      <c r="D1052" s="25" t="s">
        <v>586</v>
      </c>
      <c r="E1052" s="21"/>
      <c r="F1052" s="21"/>
      <c r="G1052" s="19">
        <v>130</v>
      </c>
    </row>
    <row r="1053" spans="1:7" ht="24">
      <c r="A1053" s="8">
        <v>3760</v>
      </c>
      <c r="B1053" s="1" t="s">
        <v>84</v>
      </c>
      <c r="C1053" s="1" t="s">
        <v>13</v>
      </c>
      <c r="D1053" s="3" t="s">
        <v>88</v>
      </c>
      <c r="F1053" s="9" t="s">
        <v>73</v>
      </c>
      <c r="G1053" s="10">
        <f>SUM(G1054)</f>
        <v>130</v>
      </c>
    </row>
    <row r="1054" spans="1:7" ht="12">
      <c r="B1054" s="25" t="s">
        <v>652</v>
      </c>
      <c r="C1054" s="21"/>
      <c r="D1054" s="25" t="s">
        <v>586</v>
      </c>
      <c r="E1054" s="21"/>
      <c r="F1054" s="21"/>
      <c r="G1054" s="19">
        <v>130</v>
      </c>
    </row>
    <row r="1055" spans="1:7" ht="24">
      <c r="A1055" s="8">
        <v>3770</v>
      </c>
      <c r="B1055" s="1" t="s">
        <v>89</v>
      </c>
      <c r="C1055" s="1" t="s">
        <v>13</v>
      </c>
      <c r="D1055" s="3" t="s">
        <v>90</v>
      </c>
      <c r="F1055" s="9" t="s">
        <v>73</v>
      </c>
      <c r="G1055" s="10">
        <f>SUM(G1056)</f>
        <v>130</v>
      </c>
    </row>
    <row r="1056" spans="1:7" ht="12">
      <c r="B1056" s="25" t="s">
        <v>652</v>
      </c>
      <c r="C1056" s="21"/>
      <c r="D1056" s="25" t="s">
        <v>586</v>
      </c>
      <c r="E1056" s="21"/>
      <c r="F1056" s="21"/>
      <c r="G1056" s="19">
        <v>130</v>
      </c>
    </row>
    <row r="1057" spans="1:7" ht="12">
      <c r="A1057" s="8">
        <v>3780</v>
      </c>
      <c r="B1057" s="1" t="s">
        <v>89</v>
      </c>
      <c r="C1057" s="1" t="s">
        <v>13</v>
      </c>
      <c r="D1057" s="3" t="s">
        <v>121</v>
      </c>
      <c r="F1057" s="9" t="s">
        <v>73</v>
      </c>
      <c r="G1057" s="10">
        <f>SUM(G1058)</f>
        <v>130</v>
      </c>
    </row>
    <row r="1058" spans="1:7" ht="12">
      <c r="B1058" s="25" t="s">
        <v>652</v>
      </c>
      <c r="C1058" s="21"/>
      <c r="D1058" s="25" t="s">
        <v>586</v>
      </c>
      <c r="E1058" s="21"/>
      <c r="F1058" s="21"/>
      <c r="G1058" s="19">
        <v>130</v>
      </c>
    </row>
    <row r="1059" spans="1:7" ht="48">
      <c r="A1059" s="8">
        <v>3790</v>
      </c>
      <c r="B1059" s="1" t="s">
        <v>108</v>
      </c>
      <c r="C1059" s="1" t="s">
        <v>13</v>
      </c>
      <c r="D1059" s="3" t="s">
        <v>113</v>
      </c>
      <c r="F1059" s="9" t="s">
        <v>73</v>
      </c>
      <c r="G1059" s="10">
        <f>SUM(G1060)</f>
        <v>130</v>
      </c>
    </row>
    <row r="1060" spans="1:7" ht="12">
      <c r="B1060" s="25" t="s">
        <v>652</v>
      </c>
      <c r="C1060" s="21"/>
      <c r="D1060" s="25" t="s">
        <v>586</v>
      </c>
      <c r="E1060" s="21"/>
      <c r="F1060" s="21"/>
      <c r="G1060" s="19">
        <v>130</v>
      </c>
    </row>
    <row r="1062" spans="1:7" ht="12.75">
      <c r="A1062" s="23" t="s">
        <v>423</v>
      </c>
      <c r="B1062" s="21"/>
      <c r="C1062" s="24" t="s">
        <v>123</v>
      </c>
      <c r="D1062" s="21"/>
      <c r="E1062" s="21"/>
    </row>
    <row r="1063" spans="1:7" ht="24">
      <c r="A1063" s="8">
        <v>3800</v>
      </c>
      <c r="B1063" s="1" t="s">
        <v>84</v>
      </c>
      <c r="C1063" s="1" t="s">
        <v>13</v>
      </c>
      <c r="D1063" s="3" t="s">
        <v>85</v>
      </c>
      <c r="F1063" s="9" t="s">
        <v>73</v>
      </c>
      <c r="G1063" s="10">
        <f>SUM(G1064)</f>
        <v>250</v>
      </c>
    </row>
    <row r="1064" spans="1:7" ht="12">
      <c r="B1064" s="25" t="s">
        <v>653</v>
      </c>
      <c r="C1064" s="21"/>
      <c r="D1064" s="25" t="s">
        <v>573</v>
      </c>
      <c r="E1064" s="21"/>
      <c r="F1064" s="21"/>
      <c r="G1064" s="19">
        <v>250</v>
      </c>
    </row>
    <row r="1065" spans="1:7" ht="24">
      <c r="A1065" s="8">
        <v>3810</v>
      </c>
      <c r="B1065" s="1" t="s">
        <v>86</v>
      </c>
      <c r="C1065" s="1" t="s">
        <v>13</v>
      </c>
      <c r="D1065" s="3" t="s">
        <v>87</v>
      </c>
      <c r="F1065" s="9" t="s">
        <v>73</v>
      </c>
      <c r="G1065" s="10">
        <f>SUM(G1066)</f>
        <v>250</v>
      </c>
    </row>
    <row r="1066" spans="1:7" ht="12">
      <c r="B1066" s="25" t="s">
        <v>653</v>
      </c>
      <c r="C1066" s="21"/>
      <c r="D1066" s="25" t="s">
        <v>573</v>
      </c>
      <c r="E1066" s="21"/>
      <c r="F1066" s="21"/>
      <c r="G1066" s="19">
        <v>250</v>
      </c>
    </row>
    <row r="1067" spans="1:7" ht="24">
      <c r="A1067" s="8">
        <v>3820</v>
      </c>
      <c r="B1067" s="1" t="s">
        <v>84</v>
      </c>
      <c r="C1067" s="1" t="s">
        <v>13</v>
      </c>
      <c r="D1067" s="3" t="s">
        <v>88</v>
      </c>
      <c r="F1067" s="9" t="s">
        <v>73</v>
      </c>
      <c r="G1067" s="10">
        <f>SUM(G1068)</f>
        <v>250</v>
      </c>
    </row>
    <row r="1068" spans="1:7" ht="12">
      <c r="B1068" s="25" t="s">
        <v>653</v>
      </c>
      <c r="C1068" s="21"/>
      <c r="D1068" s="25" t="s">
        <v>573</v>
      </c>
      <c r="E1068" s="21"/>
      <c r="F1068" s="21"/>
      <c r="G1068" s="19">
        <v>250</v>
      </c>
    </row>
    <row r="1069" spans="1:7" ht="24">
      <c r="A1069" s="8">
        <v>3830</v>
      </c>
      <c r="B1069" s="1" t="s">
        <v>89</v>
      </c>
      <c r="C1069" s="1" t="s">
        <v>13</v>
      </c>
      <c r="D1069" s="3" t="s">
        <v>90</v>
      </c>
      <c r="F1069" s="9" t="s">
        <v>73</v>
      </c>
      <c r="G1069" s="10">
        <f>SUM(G1070)</f>
        <v>250</v>
      </c>
    </row>
    <row r="1070" spans="1:7" ht="12">
      <c r="B1070" s="25" t="s">
        <v>653</v>
      </c>
      <c r="C1070" s="21"/>
      <c r="D1070" s="25" t="s">
        <v>573</v>
      </c>
      <c r="E1070" s="21"/>
      <c r="F1070" s="21"/>
      <c r="G1070" s="19">
        <v>250</v>
      </c>
    </row>
    <row r="1071" spans="1:7" ht="12">
      <c r="A1071" s="8">
        <v>3840</v>
      </c>
      <c r="B1071" s="1" t="s">
        <v>89</v>
      </c>
      <c r="C1071" s="1" t="s">
        <v>13</v>
      </c>
      <c r="D1071" s="3" t="s">
        <v>124</v>
      </c>
      <c r="F1071" s="9" t="s">
        <v>73</v>
      </c>
      <c r="G1071" s="10">
        <f>SUM(G1072)</f>
        <v>250</v>
      </c>
    </row>
    <row r="1072" spans="1:7" ht="12">
      <c r="B1072" s="25" t="s">
        <v>653</v>
      </c>
      <c r="C1072" s="21"/>
      <c r="D1072" s="25" t="s">
        <v>573</v>
      </c>
      <c r="E1072" s="21"/>
      <c r="F1072" s="21"/>
      <c r="G1072" s="19">
        <v>250</v>
      </c>
    </row>
    <row r="1073" spans="1:7" ht="48">
      <c r="A1073" s="8">
        <v>3850</v>
      </c>
      <c r="B1073" s="1" t="s">
        <v>108</v>
      </c>
      <c r="C1073" s="1" t="s">
        <v>13</v>
      </c>
      <c r="D1073" s="3" t="s">
        <v>109</v>
      </c>
      <c r="F1073" s="9" t="s">
        <v>73</v>
      </c>
      <c r="G1073" s="10">
        <f>SUM(G1074)</f>
        <v>250</v>
      </c>
    </row>
    <row r="1074" spans="1:7" ht="12">
      <c r="B1074" s="25" t="s">
        <v>653</v>
      </c>
      <c r="C1074" s="21"/>
      <c r="D1074" s="25" t="s">
        <v>573</v>
      </c>
      <c r="E1074" s="21"/>
      <c r="F1074" s="21"/>
      <c r="G1074" s="19">
        <v>250</v>
      </c>
    </row>
    <row r="1076" spans="1:7" ht="12.75">
      <c r="A1076" s="23" t="s">
        <v>424</v>
      </c>
      <c r="B1076" s="21"/>
      <c r="C1076" s="24" t="s">
        <v>126</v>
      </c>
      <c r="D1076" s="21"/>
      <c r="E1076" s="21"/>
    </row>
    <row r="1077" spans="1:7" ht="24">
      <c r="A1077" s="8">
        <v>3860</v>
      </c>
      <c r="B1077" s="1" t="s">
        <v>84</v>
      </c>
      <c r="C1077" s="1" t="s">
        <v>13</v>
      </c>
      <c r="D1077" s="3" t="s">
        <v>85</v>
      </c>
      <c r="F1077" s="9" t="s">
        <v>73</v>
      </c>
      <c r="G1077" s="10">
        <f>SUM(G1078)</f>
        <v>215</v>
      </c>
    </row>
    <row r="1078" spans="1:7" ht="12">
      <c r="B1078" s="25" t="s">
        <v>654</v>
      </c>
      <c r="C1078" s="21"/>
      <c r="D1078" s="25" t="s">
        <v>1026</v>
      </c>
      <c r="E1078" s="21"/>
      <c r="F1078" s="21"/>
      <c r="G1078" s="19">
        <v>215</v>
      </c>
    </row>
    <row r="1079" spans="1:7" ht="24">
      <c r="A1079" s="8">
        <v>3870</v>
      </c>
      <c r="B1079" s="1" t="s">
        <v>86</v>
      </c>
      <c r="C1079" s="1" t="s">
        <v>13</v>
      </c>
      <c r="D1079" s="3" t="s">
        <v>87</v>
      </c>
      <c r="F1079" s="9" t="s">
        <v>73</v>
      </c>
      <c r="G1079" s="10">
        <f>SUM(G1080)</f>
        <v>215</v>
      </c>
    </row>
    <row r="1080" spans="1:7" ht="12">
      <c r="B1080" s="25" t="s">
        <v>654</v>
      </c>
      <c r="C1080" s="21"/>
      <c r="D1080" s="25" t="s">
        <v>1026</v>
      </c>
      <c r="E1080" s="21"/>
      <c r="F1080" s="21"/>
      <c r="G1080" s="19">
        <v>215</v>
      </c>
    </row>
    <row r="1081" spans="1:7" ht="24">
      <c r="A1081" s="8">
        <v>3880</v>
      </c>
      <c r="B1081" s="1" t="s">
        <v>84</v>
      </c>
      <c r="C1081" s="1" t="s">
        <v>13</v>
      </c>
      <c r="D1081" s="3" t="s">
        <v>88</v>
      </c>
      <c r="F1081" s="9" t="s">
        <v>73</v>
      </c>
      <c r="G1081" s="10">
        <f>SUM(G1082)</f>
        <v>215</v>
      </c>
    </row>
    <row r="1082" spans="1:7" ht="12">
      <c r="B1082" s="25" t="s">
        <v>654</v>
      </c>
      <c r="C1082" s="21"/>
      <c r="D1082" s="25" t="s">
        <v>1026</v>
      </c>
      <c r="E1082" s="21"/>
      <c r="F1082" s="21"/>
      <c r="G1082" s="19">
        <v>215</v>
      </c>
    </row>
    <row r="1083" spans="1:7" ht="24">
      <c r="A1083" s="8">
        <v>3890</v>
      </c>
      <c r="B1083" s="1" t="s">
        <v>89</v>
      </c>
      <c r="C1083" s="1" t="s">
        <v>13</v>
      </c>
      <c r="D1083" s="3" t="s">
        <v>90</v>
      </c>
      <c r="F1083" s="9" t="s">
        <v>73</v>
      </c>
      <c r="G1083" s="10">
        <f>SUM(G1084)</f>
        <v>215</v>
      </c>
    </row>
    <row r="1084" spans="1:7" ht="12">
      <c r="B1084" s="25" t="s">
        <v>654</v>
      </c>
      <c r="C1084" s="21"/>
      <c r="D1084" s="25" t="s">
        <v>1026</v>
      </c>
      <c r="E1084" s="21"/>
      <c r="F1084" s="21"/>
      <c r="G1084" s="19">
        <v>215</v>
      </c>
    </row>
    <row r="1085" spans="1:7" ht="12">
      <c r="A1085" s="8">
        <v>3900</v>
      </c>
      <c r="B1085" s="1" t="s">
        <v>89</v>
      </c>
      <c r="C1085" s="1" t="s">
        <v>13</v>
      </c>
      <c r="D1085" s="3" t="s">
        <v>124</v>
      </c>
      <c r="F1085" s="9" t="s">
        <v>73</v>
      </c>
      <c r="G1085" s="10">
        <f>SUM(G1086)</f>
        <v>215</v>
      </c>
    </row>
    <row r="1086" spans="1:7" ht="12">
      <c r="B1086" s="25" t="s">
        <v>654</v>
      </c>
      <c r="C1086" s="21"/>
      <c r="D1086" s="25" t="s">
        <v>1026</v>
      </c>
      <c r="E1086" s="21"/>
      <c r="F1086" s="21"/>
      <c r="G1086" s="19">
        <v>215</v>
      </c>
    </row>
    <row r="1087" spans="1:7" ht="36">
      <c r="A1087" s="8">
        <v>3910</v>
      </c>
      <c r="B1087" s="1" t="s">
        <v>108</v>
      </c>
      <c r="C1087" s="1" t="s">
        <v>13</v>
      </c>
      <c r="D1087" s="3" t="s">
        <v>127</v>
      </c>
      <c r="F1087" s="9" t="s">
        <v>73</v>
      </c>
      <c r="G1087" s="10">
        <f>SUM(G1088)</f>
        <v>215</v>
      </c>
    </row>
    <row r="1088" spans="1:7" ht="12">
      <c r="B1088" s="25" t="s">
        <v>654</v>
      </c>
      <c r="C1088" s="21"/>
      <c r="D1088" s="25" t="s">
        <v>1026</v>
      </c>
      <c r="E1088" s="21"/>
      <c r="F1088" s="21"/>
      <c r="G1088" s="19">
        <v>215</v>
      </c>
    </row>
    <row r="1089" spans="1:7" ht="24">
      <c r="A1089" s="8">
        <v>3920</v>
      </c>
      <c r="B1089" s="1" t="s">
        <v>71</v>
      </c>
      <c r="C1089" s="1" t="s">
        <v>13</v>
      </c>
      <c r="D1089" s="3" t="s">
        <v>129</v>
      </c>
      <c r="F1089" s="9" t="s">
        <v>73</v>
      </c>
      <c r="G1089" s="10">
        <f>SUM(G1090)</f>
        <v>5</v>
      </c>
    </row>
    <row r="1090" spans="1:7" ht="12">
      <c r="B1090" s="25" t="s">
        <v>658</v>
      </c>
      <c r="C1090" s="21"/>
      <c r="D1090" s="25" t="s">
        <v>719</v>
      </c>
      <c r="E1090" s="21"/>
      <c r="F1090" s="21"/>
      <c r="G1090" s="19">
        <v>5</v>
      </c>
    </row>
    <row r="1091" spans="1:7" ht="24">
      <c r="A1091" s="8">
        <v>3930</v>
      </c>
      <c r="B1091" s="1" t="s">
        <v>47</v>
      </c>
      <c r="C1091" s="1" t="s">
        <v>13</v>
      </c>
      <c r="D1091" s="3" t="s">
        <v>48</v>
      </c>
      <c r="F1091" s="9" t="s">
        <v>42</v>
      </c>
      <c r="G1091" s="10">
        <f>SUM(G1092:G1093)</f>
        <v>1.19</v>
      </c>
    </row>
    <row r="1092" spans="1:7" ht="12">
      <c r="B1092" s="25" t="s">
        <v>659</v>
      </c>
      <c r="C1092" s="21"/>
      <c r="D1092" s="25" t="s">
        <v>1059</v>
      </c>
      <c r="E1092" s="21"/>
      <c r="F1092" s="21"/>
      <c r="G1092" s="19">
        <v>0.04</v>
      </c>
    </row>
    <row r="1093" spans="1:7" ht="12">
      <c r="B1093" s="25" t="s">
        <v>661</v>
      </c>
      <c r="C1093" s="21"/>
      <c r="D1093" s="25" t="s">
        <v>1060</v>
      </c>
      <c r="E1093" s="21"/>
      <c r="F1093" s="21"/>
      <c r="G1093" s="19">
        <v>1.1499999999999999</v>
      </c>
    </row>
    <row r="1094" spans="1:7" ht="24">
      <c r="A1094" s="8">
        <v>3940</v>
      </c>
      <c r="B1094" s="1" t="s">
        <v>84</v>
      </c>
      <c r="C1094" s="1" t="s">
        <v>13</v>
      </c>
      <c r="D1094" s="3" t="s">
        <v>130</v>
      </c>
      <c r="F1094" s="9" t="s">
        <v>73</v>
      </c>
      <c r="G1094" s="10">
        <f>SUM(G1095)</f>
        <v>5</v>
      </c>
    </row>
    <row r="1095" spans="1:7" ht="12">
      <c r="B1095" s="25" t="s">
        <v>663</v>
      </c>
      <c r="C1095" s="21"/>
      <c r="D1095" s="25" t="s">
        <v>719</v>
      </c>
      <c r="E1095" s="21"/>
      <c r="F1095" s="21"/>
      <c r="G1095" s="19">
        <v>5</v>
      </c>
    </row>
    <row r="1096" spans="1:7" ht="24">
      <c r="A1096" s="8">
        <v>3950</v>
      </c>
      <c r="B1096" s="1" t="s">
        <v>89</v>
      </c>
      <c r="C1096" s="1" t="s">
        <v>13</v>
      </c>
      <c r="D1096" s="3" t="s">
        <v>131</v>
      </c>
      <c r="F1096" s="9" t="s">
        <v>73</v>
      </c>
      <c r="G1096" s="10">
        <f>SUM(G1097)</f>
        <v>5</v>
      </c>
    </row>
    <row r="1097" spans="1:7" ht="12">
      <c r="B1097" s="25" t="s">
        <v>663</v>
      </c>
      <c r="C1097" s="21"/>
      <c r="D1097" s="25" t="s">
        <v>719</v>
      </c>
      <c r="E1097" s="21"/>
      <c r="F1097" s="21"/>
      <c r="G1097" s="19">
        <v>5</v>
      </c>
    </row>
    <row r="1098" spans="1:7" ht="36">
      <c r="A1098" s="8">
        <v>3960</v>
      </c>
      <c r="B1098" s="1" t="s">
        <v>108</v>
      </c>
      <c r="C1098" s="1" t="s">
        <v>13</v>
      </c>
      <c r="D1098" s="3" t="s">
        <v>132</v>
      </c>
      <c r="F1098" s="9" t="s">
        <v>73</v>
      </c>
      <c r="G1098" s="10">
        <f>SUM(G1099)</f>
        <v>5</v>
      </c>
    </row>
    <row r="1099" spans="1:7" ht="12">
      <c r="B1099" s="25" t="s">
        <v>663</v>
      </c>
      <c r="C1099" s="21"/>
      <c r="D1099" s="25" t="s">
        <v>719</v>
      </c>
      <c r="E1099" s="21"/>
      <c r="F1099" s="21"/>
      <c r="G1099" s="19">
        <v>5</v>
      </c>
    </row>
    <row r="1101" spans="1:7" ht="12.75">
      <c r="A1101" s="23" t="s">
        <v>425</v>
      </c>
      <c r="B1101" s="21"/>
      <c r="C1101" s="24" t="s">
        <v>426</v>
      </c>
      <c r="D1101" s="21"/>
      <c r="E1101" s="21"/>
    </row>
    <row r="1102" spans="1:7" ht="24">
      <c r="A1102" s="8">
        <v>3970</v>
      </c>
      <c r="B1102" s="1" t="s">
        <v>84</v>
      </c>
      <c r="C1102" s="1" t="s">
        <v>13</v>
      </c>
      <c r="D1102" s="3" t="s">
        <v>85</v>
      </c>
      <c r="F1102" s="9" t="s">
        <v>73</v>
      </c>
      <c r="G1102" s="10">
        <f>SUM(G1103:G1104)</f>
        <v>720</v>
      </c>
    </row>
    <row r="1103" spans="1:7" ht="12">
      <c r="B1103" s="25" t="s">
        <v>1061</v>
      </c>
      <c r="C1103" s="21"/>
      <c r="D1103" s="25" t="s">
        <v>1062</v>
      </c>
      <c r="E1103" s="21"/>
      <c r="F1103" s="21"/>
      <c r="G1103" s="19">
        <v>550</v>
      </c>
    </row>
    <row r="1104" spans="1:7" ht="12">
      <c r="B1104" s="25" t="s">
        <v>1063</v>
      </c>
      <c r="C1104" s="21"/>
      <c r="D1104" s="25" t="s">
        <v>565</v>
      </c>
      <c r="E1104" s="21"/>
      <c r="F1104" s="21"/>
      <c r="G1104" s="19">
        <v>170</v>
      </c>
    </row>
    <row r="1105" spans="1:7" ht="24">
      <c r="A1105" s="8">
        <v>3980</v>
      </c>
      <c r="B1105" s="1" t="s">
        <v>86</v>
      </c>
      <c r="C1105" s="1" t="s">
        <v>13</v>
      </c>
      <c r="D1105" s="3" t="s">
        <v>87</v>
      </c>
      <c r="F1105" s="9" t="s">
        <v>73</v>
      </c>
      <c r="G1105" s="10">
        <f>SUM(G1106:G1107)</f>
        <v>720</v>
      </c>
    </row>
    <row r="1106" spans="1:7" ht="12">
      <c r="B1106" s="25" t="s">
        <v>1061</v>
      </c>
      <c r="C1106" s="21"/>
      <c r="D1106" s="25" t="s">
        <v>1062</v>
      </c>
      <c r="E1106" s="21"/>
      <c r="F1106" s="21"/>
      <c r="G1106" s="19">
        <v>550</v>
      </c>
    </row>
    <row r="1107" spans="1:7" ht="12">
      <c r="B1107" s="25" t="s">
        <v>1063</v>
      </c>
      <c r="C1107" s="21"/>
      <c r="D1107" s="25" t="s">
        <v>565</v>
      </c>
      <c r="E1107" s="21"/>
      <c r="F1107" s="21"/>
      <c r="G1107" s="19">
        <v>170</v>
      </c>
    </row>
    <row r="1108" spans="1:7" ht="24">
      <c r="A1108" s="8">
        <v>3990</v>
      </c>
      <c r="B1108" s="1" t="s">
        <v>84</v>
      </c>
      <c r="C1108" s="1" t="s">
        <v>13</v>
      </c>
      <c r="D1108" s="3" t="s">
        <v>88</v>
      </c>
      <c r="F1108" s="9" t="s">
        <v>73</v>
      </c>
      <c r="G1108" s="10">
        <f>SUM(G1109:G1110)</f>
        <v>720</v>
      </c>
    </row>
    <row r="1109" spans="1:7" ht="12">
      <c r="B1109" s="25" t="s">
        <v>1061</v>
      </c>
      <c r="C1109" s="21"/>
      <c r="D1109" s="25" t="s">
        <v>1062</v>
      </c>
      <c r="E1109" s="21"/>
      <c r="F1109" s="21"/>
      <c r="G1109" s="19">
        <v>550</v>
      </c>
    </row>
    <row r="1110" spans="1:7" ht="12">
      <c r="B1110" s="25" t="s">
        <v>1063</v>
      </c>
      <c r="C1110" s="21"/>
      <c r="D1110" s="25" t="s">
        <v>565</v>
      </c>
      <c r="E1110" s="21"/>
      <c r="F1110" s="21"/>
      <c r="G1110" s="19">
        <v>170</v>
      </c>
    </row>
    <row r="1111" spans="1:7" ht="24">
      <c r="A1111" s="8">
        <v>4000</v>
      </c>
      <c r="B1111" s="1" t="s">
        <v>89</v>
      </c>
      <c r="C1111" s="1" t="s">
        <v>13</v>
      </c>
      <c r="D1111" s="3" t="s">
        <v>90</v>
      </c>
      <c r="F1111" s="9" t="s">
        <v>73</v>
      </c>
      <c r="G1111" s="10">
        <f>SUM(G1112:G1113)</f>
        <v>720</v>
      </c>
    </row>
    <row r="1112" spans="1:7" ht="12">
      <c r="B1112" s="25" t="s">
        <v>1061</v>
      </c>
      <c r="C1112" s="21"/>
      <c r="D1112" s="25" t="s">
        <v>1062</v>
      </c>
      <c r="E1112" s="21"/>
      <c r="F1112" s="21"/>
      <c r="G1112" s="19">
        <v>550</v>
      </c>
    </row>
    <row r="1113" spans="1:7" ht="12">
      <c r="B1113" s="25" t="s">
        <v>1063</v>
      </c>
      <c r="C1113" s="21"/>
      <c r="D1113" s="25" t="s">
        <v>565</v>
      </c>
      <c r="E1113" s="21"/>
      <c r="F1113" s="21"/>
      <c r="G1113" s="19">
        <v>170</v>
      </c>
    </row>
    <row r="1114" spans="1:7" ht="12">
      <c r="A1114" s="8">
        <v>4010</v>
      </c>
      <c r="B1114" s="1" t="s">
        <v>89</v>
      </c>
      <c r="C1114" s="1" t="s">
        <v>13</v>
      </c>
      <c r="D1114" s="3" t="s">
        <v>124</v>
      </c>
      <c r="F1114" s="9" t="s">
        <v>73</v>
      </c>
      <c r="G1114" s="10">
        <f>SUM(G1115:G1116)</f>
        <v>720</v>
      </c>
    </row>
    <row r="1115" spans="1:7" ht="12">
      <c r="B1115" s="25" t="s">
        <v>1061</v>
      </c>
      <c r="C1115" s="21"/>
      <c r="D1115" s="25" t="s">
        <v>1062</v>
      </c>
      <c r="E1115" s="21"/>
      <c r="F1115" s="21"/>
      <c r="G1115" s="19">
        <v>550</v>
      </c>
    </row>
    <row r="1116" spans="1:7" ht="12">
      <c r="B1116" s="25" t="s">
        <v>1063</v>
      </c>
      <c r="C1116" s="21"/>
      <c r="D1116" s="25" t="s">
        <v>565</v>
      </c>
      <c r="E1116" s="21"/>
      <c r="F1116" s="21"/>
      <c r="G1116" s="19">
        <v>170</v>
      </c>
    </row>
    <row r="1117" spans="1:7" ht="36">
      <c r="A1117" s="8">
        <v>4020</v>
      </c>
      <c r="B1117" s="1" t="s">
        <v>108</v>
      </c>
      <c r="C1117" s="1" t="s">
        <v>13</v>
      </c>
      <c r="D1117" s="3" t="s">
        <v>127</v>
      </c>
      <c r="F1117" s="9" t="s">
        <v>73</v>
      </c>
      <c r="G1117" s="10">
        <f>SUM(G1118)</f>
        <v>300</v>
      </c>
    </row>
    <row r="1118" spans="1:7" ht="12">
      <c r="B1118" s="25" t="s">
        <v>666</v>
      </c>
      <c r="C1118" s="21"/>
      <c r="D1118" s="25" t="s">
        <v>571</v>
      </c>
      <c r="E1118" s="21"/>
      <c r="F1118" s="21"/>
      <c r="G1118" s="19">
        <v>300</v>
      </c>
    </row>
    <row r="1119" spans="1:7" ht="36">
      <c r="A1119" s="8">
        <v>4030</v>
      </c>
      <c r="B1119" s="1" t="s">
        <v>108</v>
      </c>
      <c r="C1119" s="1" t="s">
        <v>13</v>
      </c>
      <c r="D1119" s="3" t="s">
        <v>135</v>
      </c>
      <c r="F1119" s="9" t="s">
        <v>73</v>
      </c>
      <c r="G1119" s="10">
        <f>SUM(G1120)</f>
        <v>420</v>
      </c>
    </row>
    <row r="1120" spans="1:7" ht="12">
      <c r="B1120" s="25" t="s">
        <v>668</v>
      </c>
      <c r="C1120" s="21"/>
      <c r="D1120" s="25" t="s">
        <v>1064</v>
      </c>
      <c r="E1120" s="21"/>
      <c r="F1120" s="21"/>
      <c r="G1120" s="19">
        <v>420</v>
      </c>
    </row>
    <row r="1122" spans="1:7" ht="12.75">
      <c r="A1122" s="23" t="s">
        <v>427</v>
      </c>
      <c r="B1122" s="21"/>
      <c r="C1122" s="24" t="s">
        <v>141</v>
      </c>
      <c r="D1122" s="21"/>
      <c r="E1122" s="21"/>
    </row>
    <row r="1123" spans="1:7" ht="24">
      <c r="A1123" s="8">
        <v>4040</v>
      </c>
      <c r="B1123" s="1" t="s">
        <v>84</v>
      </c>
      <c r="C1123" s="1" t="s">
        <v>13</v>
      </c>
      <c r="D1123" s="3" t="s">
        <v>85</v>
      </c>
      <c r="F1123" s="9" t="s">
        <v>73</v>
      </c>
      <c r="G1123" s="10">
        <f>SUM(G1124:G1128)</f>
        <v>3700.6</v>
      </c>
    </row>
    <row r="1124" spans="1:7" ht="12">
      <c r="B1124" s="25" t="s">
        <v>1065</v>
      </c>
      <c r="C1124" s="21"/>
      <c r="D1124" s="25" t="s">
        <v>1027</v>
      </c>
      <c r="E1124" s="21"/>
      <c r="F1124" s="21"/>
      <c r="G1124" s="19">
        <v>180</v>
      </c>
    </row>
    <row r="1125" spans="1:7" ht="12">
      <c r="B1125" s="25" t="s">
        <v>673</v>
      </c>
      <c r="C1125" s="21"/>
      <c r="D1125" s="25" t="s">
        <v>1066</v>
      </c>
      <c r="E1125" s="21"/>
      <c r="F1125" s="21"/>
      <c r="G1125" s="19">
        <v>160</v>
      </c>
    </row>
    <row r="1126" spans="1:7" ht="12">
      <c r="B1126" s="25" t="s">
        <v>675</v>
      </c>
      <c r="C1126" s="21"/>
      <c r="D1126" s="25" t="s">
        <v>1067</v>
      </c>
      <c r="E1126" s="21"/>
      <c r="F1126" s="21"/>
      <c r="G1126" s="19">
        <v>2750</v>
      </c>
    </row>
    <row r="1127" spans="1:7" ht="12">
      <c r="B1127" s="25" t="s">
        <v>1068</v>
      </c>
      <c r="C1127" s="21"/>
      <c r="D1127" s="25" t="s">
        <v>1069</v>
      </c>
      <c r="E1127" s="21"/>
      <c r="F1127" s="21"/>
      <c r="G1127" s="19">
        <v>25.6</v>
      </c>
    </row>
    <row r="1128" spans="1:7" ht="12">
      <c r="B1128" s="25" t="s">
        <v>678</v>
      </c>
      <c r="C1128" s="21"/>
      <c r="D1128" s="25" t="s">
        <v>1070</v>
      </c>
      <c r="E1128" s="21"/>
      <c r="F1128" s="21"/>
      <c r="G1128" s="19">
        <v>585</v>
      </c>
    </row>
    <row r="1129" spans="1:7" ht="24">
      <c r="A1129" s="8">
        <v>4050</v>
      </c>
      <c r="B1129" s="1" t="s">
        <v>86</v>
      </c>
      <c r="C1129" s="1" t="s">
        <v>13</v>
      </c>
      <c r="D1129" s="3" t="s">
        <v>142</v>
      </c>
      <c r="F1129" s="9" t="s">
        <v>73</v>
      </c>
      <c r="G1129" s="10">
        <f>SUM(G1130:G1134)</f>
        <v>3700.6</v>
      </c>
    </row>
    <row r="1130" spans="1:7" ht="12">
      <c r="B1130" s="25" t="s">
        <v>1065</v>
      </c>
      <c r="C1130" s="21"/>
      <c r="D1130" s="25" t="s">
        <v>1027</v>
      </c>
      <c r="E1130" s="21"/>
      <c r="F1130" s="21"/>
      <c r="G1130" s="19">
        <v>180</v>
      </c>
    </row>
    <row r="1131" spans="1:7" ht="12">
      <c r="B1131" s="25" t="s">
        <v>673</v>
      </c>
      <c r="C1131" s="21"/>
      <c r="D1131" s="25" t="s">
        <v>1066</v>
      </c>
      <c r="E1131" s="21"/>
      <c r="F1131" s="21"/>
      <c r="G1131" s="19">
        <v>160</v>
      </c>
    </row>
    <row r="1132" spans="1:7" ht="12">
      <c r="B1132" s="25" t="s">
        <v>675</v>
      </c>
      <c r="C1132" s="21"/>
      <c r="D1132" s="25" t="s">
        <v>1067</v>
      </c>
      <c r="E1132" s="21"/>
      <c r="F1132" s="21"/>
      <c r="G1132" s="19">
        <v>2750</v>
      </c>
    </row>
    <row r="1133" spans="1:7" ht="12">
      <c r="B1133" s="25" t="s">
        <v>1068</v>
      </c>
      <c r="C1133" s="21"/>
      <c r="D1133" s="25" t="s">
        <v>1071</v>
      </c>
      <c r="E1133" s="21"/>
      <c r="F1133" s="21"/>
      <c r="G1133" s="19">
        <v>25.6</v>
      </c>
    </row>
    <row r="1134" spans="1:7" ht="12">
      <c r="B1134" s="25" t="s">
        <v>678</v>
      </c>
      <c r="C1134" s="21"/>
      <c r="D1134" s="25" t="s">
        <v>1070</v>
      </c>
      <c r="E1134" s="21"/>
      <c r="F1134" s="21"/>
      <c r="G1134" s="19">
        <v>585</v>
      </c>
    </row>
    <row r="1135" spans="1:7" ht="24">
      <c r="A1135" s="8">
        <v>4060</v>
      </c>
      <c r="B1135" s="1" t="s">
        <v>84</v>
      </c>
      <c r="C1135" s="1" t="s">
        <v>13</v>
      </c>
      <c r="D1135" s="3" t="s">
        <v>88</v>
      </c>
      <c r="F1135" s="9" t="s">
        <v>73</v>
      </c>
      <c r="G1135" s="10">
        <f>SUM(G1136:G1140)</f>
        <v>3700.6</v>
      </c>
    </row>
    <row r="1136" spans="1:7" ht="12">
      <c r="B1136" s="25" t="s">
        <v>1065</v>
      </c>
      <c r="C1136" s="21"/>
      <c r="D1136" s="25" t="s">
        <v>1027</v>
      </c>
      <c r="E1136" s="21"/>
      <c r="F1136" s="21"/>
      <c r="G1136" s="19">
        <v>180</v>
      </c>
    </row>
    <row r="1137" spans="1:7" ht="12">
      <c r="B1137" s="25" t="s">
        <v>673</v>
      </c>
      <c r="C1137" s="21"/>
      <c r="D1137" s="25" t="s">
        <v>1066</v>
      </c>
      <c r="E1137" s="21"/>
      <c r="F1137" s="21"/>
      <c r="G1137" s="19">
        <v>160</v>
      </c>
    </row>
    <row r="1138" spans="1:7" ht="12">
      <c r="B1138" s="25" t="s">
        <v>675</v>
      </c>
      <c r="C1138" s="21"/>
      <c r="D1138" s="25" t="s">
        <v>1067</v>
      </c>
      <c r="E1138" s="21"/>
      <c r="F1138" s="21"/>
      <c r="G1138" s="19">
        <v>2750</v>
      </c>
    </row>
    <row r="1139" spans="1:7" ht="12">
      <c r="B1139" s="25" t="s">
        <v>1068</v>
      </c>
      <c r="C1139" s="21"/>
      <c r="D1139" s="25" t="s">
        <v>1071</v>
      </c>
      <c r="E1139" s="21"/>
      <c r="F1139" s="21"/>
      <c r="G1139" s="19">
        <v>25.6</v>
      </c>
    </row>
    <row r="1140" spans="1:7" ht="12">
      <c r="B1140" s="25" t="s">
        <v>678</v>
      </c>
      <c r="C1140" s="21"/>
      <c r="D1140" s="25" t="s">
        <v>1070</v>
      </c>
      <c r="E1140" s="21"/>
      <c r="F1140" s="21"/>
      <c r="G1140" s="19">
        <v>585</v>
      </c>
    </row>
    <row r="1141" spans="1:7" ht="24">
      <c r="A1141" s="8">
        <v>4070</v>
      </c>
      <c r="B1141" s="1" t="s">
        <v>89</v>
      </c>
      <c r="C1141" s="1" t="s">
        <v>13</v>
      </c>
      <c r="D1141" s="3" t="s">
        <v>90</v>
      </c>
      <c r="F1141" s="9" t="s">
        <v>73</v>
      </c>
      <c r="G1141" s="10">
        <f>SUM(G1142:G1145)</f>
        <v>3115.6</v>
      </c>
    </row>
    <row r="1142" spans="1:7" ht="12">
      <c r="B1142" s="25" t="s">
        <v>1065</v>
      </c>
      <c r="C1142" s="21"/>
      <c r="D1142" s="25" t="s">
        <v>1027</v>
      </c>
      <c r="E1142" s="21"/>
      <c r="F1142" s="21"/>
      <c r="G1142" s="19">
        <v>180</v>
      </c>
    </row>
    <row r="1143" spans="1:7" ht="12">
      <c r="B1143" s="25" t="s">
        <v>673</v>
      </c>
      <c r="C1143" s="21"/>
      <c r="D1143" s="25" t="s">
        <v>1066</v>
      </c>
      <c r="E1143" s="21"/>
      <c r="F1143" s="21"/>
      <c r="G1143" s="19">
        <v>160</v>
      </c>
    </row>
    <row r="1144" spans="1:7" ht="12">
      <c r="B1144" s="25" t="s">
        <v>675</v>
      </c>
      <c r="C1144" s="21"/>
      <c r="D1144" s="25" t="s">
        <v>1067</v>
      </c>
      <c r="E1144" s="21"/>
      <c r="F1144" s="21"/>
      <c r="G1144" s="19">
        <v>2750</v>
      </c>
    </row>
    <row r="1145" spans="1:7" ht="12">
      <c r="B1145" s="25" t="s">
        <v>1068</v>
      </c>
      <c r="C1145" s="21"/>
      <c r="D1145" s="25" t="s">
        <v>1071</v>
      </c>
      <c r="E1145" s="21"/>
      <c r="F1145" s="21"/>
      <c r="G1145" s="19">
        <v>25.6</v>
      </c>
    </row>
    <row r="1146" spans="1:7" ht="36">
      <c r="A1146" s="8">
        <v>4080</v>
      </c>
      <c r="B1146" s="1" t="s">
        <v>108</v>
      </c>
      <c r="C1146" s="1" t="s">
        <v>13</v>
      </c>
      <c r="D1146" s="3" t="s">
        <v>127</v>
      </c>
      <c r="F1146" s="9" t="s">
        <v>73</v>
      </c>
      <c r="G1146" s="10">
        <f>SUM(G1147:G1149)</f>
        <v>365.6</v>
      </c>
    </row>
    <row r="1147" spans="1:7" ht="12">
      <c r="B1147" s="25" t="s">
        <v>1065</v>
      </c>
      <c r="C1147" s="21"/>
      <c r="D1147" s="25" t="s">
        <v>1027</v>
      </c>
      <c r="E1147" s="21"/>
      <c r="F1147" s="21"/>
      <c r="G1147" s="19">
        <v>180</v>
      </c>
    </row>
    <row r="1148" spans="1:7" ht="12">
      <c r="B1148" s="25" t="s">
        <v>673</v>
      </c>
      <c r="C1148" s="21"/>
      <c r="D1148" s="25" t="s">
        <v>1066</v>
      </c>
      <c r="E1148" s="21"/>
      <c r="F1148" s="21"/>
      <c r="G1148" s="19">
        <v>160</v>
      </c>
    </row>
    <row r="1149" spans="1:7" ht="12">
      <c r="B1149" s="25" t="s">
        <v>1072</v>
      </c>
      <c r="C1149" s="21"/>
      <c r="D1149" s="25" t="s">
        <v>1071</v>
      </c>
      <c r="E1149" s="21"/>
      <c r="F1149" s="21"/>
      <c r="G1149" s="19">
        <v>25.6</v>
      </c>
    </row>
    <row r="1150" spans="1:7" ht="36">
      <c r="A1150" s="8">
        <v>4090</v>
      </c>
      <c r="B1150" s="1" t="s">
        <v>108</v>
      </c>
      <c r="C1150" s="1" t="s">
        <v>13</v>
      </c>
      <c r="D1150" s="3" t="s">
        <v>135</v>
      </c>
      <c r="F1150" s="9" t="s">
        <v>73</v>
      </c>
      <c r="G1150" s="10">
        <f>SUM(G1151)</f>
        <v>2750</v>
      </c>
    </row>
    <row r="1151" spans="1:7" ht="12">
      <c r="B1151" s="25" t="s">
        <v>680</v>
      </c>
      <c r="C1151" s="21"/>
      <c r="D1151" s="25" t="s">
        <v>1067</v>
      </c>
      <c r="E1151" s="21"/>
      <c r="F1151" s="21"/>
      <c r="G1151" s="19">
        <v>2750</v>
      </c>
    </row>
    <row r="1152" spans="1:7" ht="48">
      <c r="A1152" s="8">
        <v>4100</v>
      </c>
      <c r="B1152" s="1" t="s">
        <v>108</v>
      </c>
      <c r="C1152" s="1" t="s">
        <v>13</v>
      </c>
      <c r="D1152" s="3" t="s">
        <v>143</v>
      </c>
      <c r="F1152" s="9" t="s">
        <v>73</v>
      </c>
      <c r="G1152" s="10">
        <f>SUM(G1153)</f>
        <v>25.6</v>
      </c>
    </row>
    <row r="1153" spans="1:7" ht="12">
      <c r="B1153" s="25" t="s">
        <v>1073</v>
      </c>
      <c r="C1153" s="21"/>
      <c r="D1153" s="25" t="s">
        <v>1074</v>
      </c>
      <c r="E1153" s="21"/>
      <c r="F1153" s="21"/>
      <c r="G1153" s="19">
        <v>25.6</v>
      </c>
    </row>
    <row r="1155" spans="1:7" ht="12.75">
      <c r="A1155" s="23" t="s">
        <v>428</v>
      </c>
      <c r="B1155" s="21"/>
      <c r="C1155" s="24" t="s">
        <v>145</v>
      </c>
      <c r="D1155" s="21"/>
      <c r="E1155" s="21"/>
    </row>
    <row r="1156" spans="1:7" ht="24">
      <c r="A1156" s="8">
        <v>4110</v>
      </c>
      <c r="B1156" s="1" t="s">
        <v>146</v>
      </c>
      <c r="C1156" s="1" t="s">
        <v>13</v>
      </c>
      <c r="D1156" s="3" t="s">
        <v>147</v>
      </c>
      <c r="F1156" s="9" t="s">
        <v>73</v>
      </c>
      <c r="G1156" s="10">
        <f>SUM(G1157)</f>
        <v>11400</v>
      </c>
    </row>
    <row r="1157" spans="1:7" ht="12">
      <c r="B1157" s="25" t="s">
        <v>683</v>
      </c>
      <c r="C1157" s="21"/>
      <c r="D1157" s="25" t="s">
        <v>1075</v>
      </c>
      <c r="E1157" s="21"/>
      <c r="F1157" s="21"/>
      <c r="G1157" s="19">
        <v>11400</v>
      </c>
    </row>
    <row r="1158" spans="1:7" ht="24">
      <c r="A1158" s="8">
        <v>4120</v>
      </c>
      <c r="B1158" s="1" t="s">
        <v>84</v>
      </c>
      <c r="C1158" s="1" t="s">
        <v>13</v>
      </c>
      <c r="D1158" s="3" t="s">
        <v>148</v>
      </c>
      <c r="F1158" s="9" t="s">
        <v>73</v>
      </c>
      <c r="G1158" s="10">
        <f>SUM(G1159)</f>
        <v>11400</v>
      </c>
    </row>
    <row r="1159" spans="1:7" ht="12">
      <c r="B1159" s="25" t="s">
        <v>686</v>
      </c>
      <c r="C1159" s="21"/>
      <c r="D1159" s="25" t="s">
        <v>1075</v>
      </c>
      <c r="E1159" s="21"/>
      <c r="F1159" s="21"/>
      <c r="G1159" s="19">
        <v>11400</v>
      </c>
    </row>
    <row r="1160" spans="1:7" ht="24">
      <c r="A1160" s="8">
        <v>4130</v>
      </c>
      <c r="B1160" s="1" t="s">
        <v>149</v>
      </c>
      <c r="C1160" s="1" t="s">
        <v>13</v>
      </c>
      <c r="D1160" s="3" t="s">
        <v>150</v>
      </c>
      <c r="F1160" s="9" t="s">
        <v>42</v>
      </c>
      <c r="G1160" s="10">
        <f>SUM(G1161)</f>
        <v>1710</v>
      </c>
    </row>
    <row r="1161" spans="1:7" ht="12">
      <c r="B1161" s="25" t="s">
        <v>687</v>
      </c>
      <c r="C1161" s="21"/>
      <c r="D1161" s="25" t="s">
        <v>1076</v>
      </c>
      <c r="E1161" s="21"/>
      <c r="F1161" s="21"/>
      <c r="G1161" s="19">
        <v>1710</v>
      </c>
    </row>
    <row r="1162" spans="1:7" ht="24">
      <c r="A1162" s="8">
        <v>4140</v>
      </c>
      <c r="B1162" s="1" t="s">
        <v>151</v>
      </c>
      <c r="C1162" s="1" t="s">
        <v>13</v>
      </c>
      <c r="D1162" s="3" t="s">
        <v>152</v>
      </c>
      <c r="F1162" s="9" t="s">
        <v>42</v>
      </c>
      <c r="G1162" s="10">
        <f>SUM(G1163:G1164)</f>
        <v>2760</v>
      </c>
    </row>
    <row r="1163" spans="1:7" ht="12">
      <c r="B1163" s="25" t="s">
        <v>1077</v>
      </c>
      <c r="C1163" s="21"/>
      <c r="D1163" s="25" t="s">
        <v>695</v>
      </c>
      <c r="E1163" s="21"/>
      <c r="F1163" s="21"/>
      <c r="G1163" s="19">
        <v>1050</v>
      </c>
    </row>
    <row r="1164" spans="1:7" ht="12">
      <c r="B1164" s="25" t="s">
        <v>1078</v>
      </c>
      <c r="C1164" s="21"/>
      <c r="D1164" s="25" t="s">
        <v>1076</v>
      </c>
      <c r="E1164" s="21"/>
      <c r="F1164" s="21"/>
      <c r="G1164" s="19">
        <v>1710</v>
      </c>
    </row>
    <row r="1165" spans="1:7" ht="24">
      <c r="A1165" s="8">
        <v>4150</v>
      </c>
      <c r="B1165" s="1" t="s">
        <v>153</v>
      </c>
      <c r="C1165" s="1" t="s">
        <v>13</v>
      </c>
      <c r="D1165" s="3" t="s">
        <v>154</v>
      </c>
      <c r="F1165" s="9" t="s">
        <v>73</v>
      </c>
      <c r="G1165" s="10">
        <f>SUM(G1166)</f>
        <v>11400</v>
      </c>
    </row>
    <row r="1166" spans="1:7" ht="12">
      <c r="B1166" s="25" t="s">
        <v>697</v>
      </c>
      <c r="C1166" s="21"/>
      <c r="D1166" s="25" t="s">
        <v>1075</v>
      </c>
      <c r="E1166" s="21"/>
      <c r="F1166" s="21"/>
      <c r="G1166" s="19">
        <v>11400</v>
      </c>
    </row>
    <row r="1167" spans="1:7" ht="24">
      <c r="A1167" s="8">
        <v>4160</v>
      </c>
      <c r="B1167" s="1" t="s">
        <v>155</v>
      </c>
      <c r="C1167" s="1" t="s">
        <v>13</v>
      </c>
      <c r="D1167" s="3" t="s">
        <v>156</v>
      </c>
      <c r="F1167" s="9" t="s">
        <v>157</v>
      </c>
      <c r="G1167" s="10">
        <f>SUM(G1168)</f>
        <v>1</v>
      </c>
    </row>
    <row r="1168" spans="1:7" ht="12">
      <c r="B1168" s="25" t="s">
        <v>698</v>
      </c>
      <c r="C1168" s="21"/>
      <c r="D1168" s="25" t="s">
        <v>699</v>
      </c>
      <c r="E1168" s="21"/>
      <c r="F1168" s="21"/>
      <c r="G1168" s="19">
        <v>1</v>
      </c>
    </row>
    <row r="1169" spans="1:7" ht="24">
      <c r="A1169" s="8">
        <v>4170</v>
      </c>
      <c r="B1169" s="1" t="s">
        <v>155</v>
      </c>
      <c r="C1169" s="1" t="s">
        <v>13</v>
      </c>
      <c r="D1169" s="3" t="s">
        <v>158</v>
      </c>
      <c r="F1169" s="9" t="s">
        <v>157</v>
      </c>
      <c r="G1169" s="10">
        <f>SUM(G1170)</f>
        <v>1</v>
      </c>
    </row>
    <row r="1170" spans="1:7" ht="12">
      <c r="B1170" s="25" t="s">
        <v>700</v>
      </c>
      <c r="C1170" s="21"/>
      <c r="D1170" s="25" t="s">
        <v>699</v>
      </c>
      <c r="E1170" s="21"/>
      <c r="F1170" s="21"/>
      <c r="G1170" s="19">
        <v>1</v>
      </c>
    </row>
    <row r="1171" spans="1:7" ht="24">
      <c r="A1171" s="8">
        <v>4180</v>
      </c>
      <c r="B1171" s="1" t="s">
        <v>155</v>
      </c>
      <c r="C1171" s="1" t="s">
        <v>13</v>
      </c>
      <c r="D1171" s="3" t="s">
        <v>159</v>
      </c>
      <c r="F1171" s="9" t="s">
        <v>157</v>
      </c>
      <c r="G1171" s="10">
        <f>SUM(G1172)</f>
        <v>1</v>
      </c>
    </row>
    <row r="1172" spans="1:7" ht="12">
      <c r="B1172" s="25" t="s">
        <v>701</v>
      </c>
      <c r="C1172" s="21"/>
      <c r="D1172" s="25" t="s">
        <v>699</v>
      </c>
      <c r="E1172" s="21"/>
      <c r="F1172" s="21"/>
      <c r="G1172" s="19">
        <v>1</v>
      </c>
    </row>
    <row r="1173" spans="1:7" ht="36">
      <c r="A1173" s="8">
        <v>4190</v>
      </c>
      <c r="B1173" s="1" t="s">
        <v>160</v>
      </c>
      <c r="C1173" s="1" t="s">
        <v>13</v>
      </c>
      <c r="D1173" s="3" t="s">
        <v>429</v>
      </c>
      <c r="F1173" s="9" t="s">
        <v>157</v>
      </c>
      <c r="G1173" s="10">
        <f>SUM(G1174)</f>
        <v>1</v>
      </c>
    </row>
    <row r="1174" spans="1:7" ht="12">
      <c r="B1174" s="25" t="s">
        <v>702</v>
      </c>
      <c r="C1174" s="21"/>
      <c r="D1174" s="25" t="s">
        <v>699</v>
      </c>
      <c r="E1174" s="21"/>
      <c r="F1174" s="21"/>
      <c r="G1174" s="19">
        <v>1</v>
      </c>
    </row>
    <row r="1175" spans="1:7" ht="36">
      <c r="A1175" s="8">
        <v>4200</v>
      </c>
      <c r="B1175" s="1" t="s">
        <v>160</v>
      </c>
      <c r="C1175" s="1" t="s">
        <v>13</v>
      </c>
      <c r="D1175" s="3" t="s">
        <v>430</v>
      </c>
      <c r="F1175" s="9" t="s">
        <v>157</v>
      </c>
      <c r="G1175" s="10">
        <f>SUM(G1176)</f>
        <v>1</v>
      </c>
    </row>
    <row r="1176" spans="1:7" ht="12">
      <c r="B1176" s="25" t="s">
        <v>703</v>
      </c>
      <c r="C1176" s="21"/>
      <c r="D1176" s="25" t="s">
        <v>699</v>
      </c>
      <c r="E1176" s="21"/>
      <c r="F1176" s="21"/>
      <c r="G1176" s="19">
        <v>1</v>
      </c>
    </row>
    <row r="1178" spans="1:7" ht="12.75">
      <c r="A1178" s="23" t="s">
        <v>431</v>
      </c>
      <c r="B1178" s="21"/>
      <c r="C1178" s="24" t="s">
        <v>164</v>
      </c>
      <c r="D1178" s="21"/>
      <c r="E1178" s="21"/>
    </row>
    <row r="1179" spans="1:7" ht="24">
      <c r="A1179" s="8">
        <v>4210</v>
      </c>
      <c r="B1179" s="1" t="s">
        <v>165</v>
      </c>
      <c r="C1179" s="1" t="s">
        <v>13</v>
      </c>
      <c r="D1179" s="3" t="s">
        <v>432</v>
      </c>
      <c r="F1179" s="9" t="s">
        <v>157</v>
      </c>
      <c r="G1179" s="10">
        <f>SUM(G1180)</f>
        <v>2</v>
      </c>
    </row>
    <row r="1180" spans="1:7" ht="12">
      <c r="B1180" s="25" t="s">
        <v>706</v>
      </c>
      <c r="C1180" s="21"/>
      <c r="D1180" s="25" t="s">
        <v>705</v>
      </c>
      <c r="E1180" s="21"/>
      <c r="F1180" s="21"/>
      <c r="G1180" s="19">
        <v>2</v>
      </c>
    </row>
    <row r="1181" spans="1:7" ht="60">
      <c r="A1181" s="8">
        <v>4220</v>
      </c>
      <c r="B1181" s="1" t="s">
        <v>165</v>
      </c>
      <c r="C1181" s="1" t="s">
        <v>13</v>
      </c>
      <c r="D1181" s="3" t="s">
        <v>168</v>
      </c>
      <c r="F1181" s="9" t="s">
        <v>157</v>
      </c>
      <c r="G1181" s="10">
        <f>SUM(G1182)</f>
        <v>9</v>
      </c>
    </row>
    <row r="1182" spans="1:7" ht="12">
      <c r="B1182" s="25" t="s">
        <v>707</v>
      </c>
      <c r="C1182" s="21"/>
      <c r="D1182" s="25" t="s">
        <v>710</v>
      </c>
      <c r="E1182" s="21"/>
      <c r="F1182" s="21"/>
      <c r="G1182" s="19">
        <v>9</v>
      </c>
    </row>
    <row r="1183" spans="1:7" ht="24">
      <c r="A1183" s="8">
        <v>4230</v>
      </c>
      <c r="B1183" s="1" t="s">
        <v>165</v>
      </c>
      <c r="C1183" s="1" t="s">
        <v>13</v>
      </c>
      <c r="D1183" s="3" t="s">
        <v>169</v>
      </c>
      <c r="F1183" s="9" t="s">
        <v>157</v>
      </c>
      <c r="G1183" s="10">
        <f>SUM(G1184)</f>
        <v>9</v>
      </c>
    </row>
    <row r="1184" spans="1:7" ht="12">
      <c r="B1184" s="25" t="s">
        <v>709</v>
      </c>
      <c r="C1184" s="21"/>
      <c r="D1184" s="25" t="s">
        <v>710</v>
      </c>
      <c r="E1184" s="21"/>
      <c r="F1184" s="21"/>
      <c r="G1184" s="19">
        <v>9</v>
      </c>
    </row>
    <row r="1185" spans="1:7" ht="48">
      <c r="A1185" s="8">
        <v>4240</v>
      </c>
      <c r="B1185" s="1" t="s">
        <v>433</v>
      </c>
      <c r="C1185" s="1" t="s">
        <v>13</v>
      </c>
      <c r="D1185" s="3" t="s">
        <v>434</v>
      </c>
      <c r="F1185" s="9" t="s">
        <v>73</v>
      </c>
      <c r="G1185" s="10">
        <f>SUM(G1186)</f>
        <v>30</v>
      </c>
    </row>
    <row r="1186" spans="1:7" ht="12">
      <c r="B1186" s="25" t="s">
        <v>1079</v>
      </c>
      <c r="C1186" s="21"/>
      <c r="D1186" s="25" t="s">
        <v>902</v>
      </c>
      <c r="E1186" s="21"/>
      <c r="F1186" s="21"/>
      <c r="G1186" s="19">
        <v>30</v>
      </c>
    </row>
    <row r="1187" spans="1:7" ht="36">
      <c r="A1187" s="8">
        <v>4250</v>
      </c>
      <c r="B1187" s="1" t="s">
        <v>433</v>
      </c>
      <c r="C1187" s="1" t="s">
        <v>13</v>
      </c>
      <c r="D1187" s="3" t="s">
        <v>435</v>
      </c>
      <c r="F1187" s="9" t="s">
        <v>73</v>
      </c>
      <c r="G1187" s="10">
        <f>SUM(G1188)</f>
        <v>30</v>
      </c>
    </row>
    <row r="1188" spans="1:7" ht="12">
      <c r="B1188" s="25" t="s">
        <v>1080</v>
      </c>
      <c r="C1188" s="21"/>
      <c r="D1188" s="25" t="s">
        <v>902</v>
      </c>
      <c r="E1188" s="21"/>
      <c r="F1188" s="21"/>
      <c r="G1188" s="19">
        <v>30</v>
      </c>
    </row>
    <row r="1190" spans="1:7" ht="12.75">
      <c r="A1190" s="23" t="s">
        <v>436</v>
      </c>
      <c r="B1190" s="21"/>
      <c r="C1190" s="24" t="s">
        <v>173</v>
      </c>
      <c r="D1190" s="21"/>
      <c r="E1190" s="21"/>
    </row>
    <row r="1191" spans="1:7" ht="24">
      <c r="A1191" s="8">
        <v>4260</v>
      </c>
      <c r="B1191" s="1" t="s">
        <v>174</v>
      </c>
      <c r="C1191" s="1" t="s">
        <v>13</v>
      </c>
      <c r="D1191" s="3" t="s">
        <v>175</v>
      </c>
      <c r="F1191" s="9" t="s">
        <v>157</v>
      </c>
      <c r="G1191" s="10">
        <f>SUM(G1192)</f>
        <v>2</v>
      </c>
    </row>
    <row r="1192" spans="1:7" ht="12">
      <c r="B1192" s="25" t="s">
        <v>713</v>
      </c>
      <c r="C1192" s="21"/>
      <c r="D1192" s="25" t="s">
        <v>705</v>
      </c>
      <c r="E1192" s="21"/>
      <c r="F1192" s="21"/>
      <c r="G1192" s="19">
        <v>2</v>
      </c>
    </row>
    <row r="1193" spans="1:7" ht="24">
      <c r="A1193" s="8">
        <v>4270</v>
      </c>
      <c r="B1193" s="1" t="s">
        <v>165</v>
      </c>
      <c r="C1193" s="1" t="s">
        <v>13</v>
      </c>
      <c r="D1193" s="3" t="s">
        <v>176</v>
      </c>
      <c r="F1193" s="9" t="s">
        <v>157</v>
      </c>
      <c r="G1193" s="10">
        <f>SUM(G1194)</f>
        <v>33</v>
      </c>
    </row>
    <row r="1194" spans="1:7" ht="12">
      <c r="B1194" s="25" t="s">
        <v>714</v>
      </c>
      <c r="C1194" s="21"/>
      <c r="D1194" s="25" t="s">
        <v>1081</v>
      </c>
      <c r="E1194" s="21"/>
      <c r="F1194" s="21"/>
      <c r="G1194" s="19">
        <v>33</v>
      </c>
    </row>
    <row r="1195" spans="1:7" ht="24">
      <c r="A1195" s="8">
        <v>4280</v>
      </c>
      <c r="B1195" s="1" t="s">
        <v>165</v>
      </c>
      <c r="C1195" s="1" t="s">
        <v>13</v>
      </c>
      <c r="D1195" s="3" t="s">
        <v>177</v>
      </c>
      <c r="F1195" s="9" t="s">
        <v>157</v>
      </c>
      <c r="G1195" s="10">
        <f>SUM(G1196)</f>
        <v>31</v>
      </c>
    </row>
    <row r="1196" spans="1:7" ht="12">
      <c r="B1196" s="25" t="s">
        <v>716</v>
      </c>
      <c r="C1196" s="21"/>
      <c r="D1196" s="25" t="s">
        <v>1082</v>
      </c>
      <c r="E1196" s="21"/>
      <c r="F1196" s="21"/>
      <c r="G1196" s="19">
        <v>31</v>
      </c>
    </row>
    <row r="1197" spans="1:7" ht="12">
      <c r="A1197" s="8">
        <v>4290</v>
      </c>
      <c r="B1197" s="1" t="s">
        <v>165</v>
      </c>
      <c r="C1197" s="1" t="s">
        <v>13</v>
      </c>
      <c r="D1197" s="3" t="s">
        <v>178</v>
      </c>
      <c r="F1197" s="9" t="s">
        <v>157</v>
      </c>
      <c r="G1197" s="10">
        <f>SUM(G1198)</f>
        <v>5</v>
      </c>
    </row>
    <row r="1198" spans="1:7" ht="12">
      <c r="B1198" s="25" t="s">
        <v>718</v>
      </c>
      <c r="C1198" s="21"/>
      <c r="D1198" s="25" t="s">
        <v>719</v>
      </c>
      <c r="E1198" s="21"/>
      <c r="F1198" s="21"/>
      <c r="G1198" s="19">
        <v>5</v>
      </c>
    </row>
    <row r="1199" spans="1:7" ht="24">
      <c r="A1199" s="8">
        <v>4300</v>
      </c>
      <c r="B1199" s="1" t="s">
        <v>165</v>
      </c>
      <c r="C1199" s="1" t="s">
        <v>13</v>
      </c>
      <c r="D1199" s="3" t="s">
        <v>179</v>
      </c>
      <c r="F1199" s="9" t="s">
        <v>157</v>
      </c>
      <c r="G1199" s="10">
        <f>SUM(G1200)</f>
        <v>5</v>
      </c>
    </row>
    <row r="1200" spans="1:7" ht="12">
      <c r="B1200" s="25" t="s">
        <v>720</v>
      </c>
      <c r="C1200" s="21"/>
      <c r="D1200" s="25" t="s">
        <v>719</v>
      </c>
      <c r="E1200" s="21"/>
      <c r="F1200" s="21"/>
      <c r="G1200" s="19">
        <v>5</v>
      </c>
    </row>
    <row r="1201" spans="1:7" ht="36">
      <c r="A1201" s="8">
        <v>4310</v>
      </c>
      <c r="B1201" s="1" t="s">
        <v>165</v>
      </c>
      <c r="C1201" s="1" t="s">
        <v>13</v>
      </c>
      <c r="D1201" s="3" t="s">
        <v>437</v>
      </c>
      <c r="F1201" s="9" t="s">
        <v>157</v>
      </c>
      <c r="G1201" s="10">
        <f>SUM(G1202)</f>
        <v>2</v>
      </c>
    </row>
    <row r="1202" spans="1:7" ht="12">
      <c r="B1202" s="25" t="s">
        <v>1083</v>
      </c>
      <c r="C1202" s="21"/>
      <c r="D1202" s="25" t="s">
        <v>705</v>
      </c>
      <c r="E1202" s="21"/>
      <c r="F1202" s="21"/>
      <c r="G1202" s="19">
        <v>2</v>
      </c>
    </row>
    <row r="1203" spans="1:7" ht="24">
      <c r="A1203" s="8">
        <v>4320</v>
      </c>
      <c r="B1203" s="1" t="s">
        <v>165</v>
      </c>
      <c r="C1203" s="1" t="s">
        <v>13</v>
      </c>
      <c r="D1203" s="3" t="s">
        <v>180</v>
      </c>
      <c r="F1203" s="9" t="s">
        <v>157</v>
      </c>
      <c r="G1203" s="10">
        <f>SUM(G1204)</f>
        <v>5</v>
      </c>
    </row>
    <row r="1204" spans="1:7" ht="12">
      <c r="B1204" s="25" t="s">
        <v>721</v>
      </c>
      <c r="C1204" s="21"/>
      <c r="D1204" s="25" t="s">
        <v>1084</v>
      </c>
      <c r="E1204" s="21"/>
      <c r="F1204" s="21"/>
      <c r="G1204" s="19">
        <v>5</v>
      </c>
    </row>
    <row r="1205" spans="1:7" ht="36">
      <c r="A1205" s="8">
        <v>4330</v>
      </c>
      <c r="B1205" s="1" t="s">
        <v>174</v>
      </c>
      <c r="C1205" s="1" t="s">
        <v>13</v>
      </c>
      <c r="D1205" s="3" t="s">
        <v>185</v>
      </c>
      <c r="F1205" s="9" t="s">
        <v>157</v>
      </c>
      <c r="G1205" s="10">
        <f>SUM(G1206)</f>
        <v>8</v>
      </c>
    </row>
    <row r="1206" spans="1:7" ht="12">
      <c r="B1206" s="25" t="s">
        <v>727</v>
      </c>
      <c r="C1206" s="21"/>
      <c r="D1206" s="25" t="s">
        <v>899</v>
      </c>
      <c r="E1206" s="21"/>
      <c r="F1206" s="21"/>
      <c r="G1206" s="19">
        <v>8</v>
      </c>
    </row>
    <row r="1207" spans="1:7" ht="72">
      <c r="A1207" s="8">
        <v>4340</v>
      </c>
      <c r="B1207" s="1" t="s">
        <v>183</v>
      </c>
      <c r="C1207" s="1" t="s">
        <v>13</v>
      </c>
      <c r="D1207" s="3" t="s">
        <v>186</v>
      </c>
      <c r="F1207" s="9" t="s">
        <v>157</v>
      </c>
      <c r="G1207" s="10">
        <f>SUM(G1208)</f>
        <v>4</v>
      </c>
    </row>
    <row r="1208" spans="1:7" ht="12">
      <c r="B1208" s="25" t="s">
        <v>729</v>
      </c>
      <c r="C1208" s="21"/>
      <c r="D1208" s="25" t="s">
        <v>726</v>
      </c>
      <c r="E1208" s="21"/>
      <c r="F1208" s="21"/>
      <c r="G1208" s="19">
        <v>4</v>
      </c>
    </row>
    <row r="1209" spans="1:7" ht="36">
      <c r="A1209" s="8">
        <v>4350</v>
      </c>
      <c r="B1209" s="1" t="s">
        <v>174</v>
      </c>
      <c r="C1209" s="1" t="s">
        <v>13</v>
      </c>
      <c r="D1209" s="3" t="s">
        <v>187</v>
      </c>
      <c r="F1209" s="9" t="s">
        <v>157</v>
      </c>
      <c r="G1209" s="10">
        <f>SUM(G1210)</f>
        <v>65</v>
      </c>
    </row>
    <row r="1210" spans="1:7" ht="12">
      <c r="B1210" s="25" t="s">
        <v>730</v>
      </c>
      <c r="C1210" s="21"/>
      <c r="D1210" s="25" t="s">
        <v>1085</v>
      </c>
      <c r="E1210" s="21"/>
      <c r="F1210" s="21"/>
      <c r="G1210" s="19">
        <v>65</v>
      </c>
    </row>
    <row r="1211" spans="1:7" ht="60">
      <c r="A1211" s="8">
        <v>4360</v>
      </c>
      <c r="B1211" s="1" t="s">
        <v>183</v>
      </c>
      <c r="C1211" s="1" t="s">
        <v>13</v>
      </c>
      <c r="D1211" s="3" t="s">
        <v>188</v>
      </c>
      <c r="F1211" s="9" t="s">
        <v>157</v>
      </c>
      <c r="G1211" s="10">
        <f>SUM(G1212)</f>
        <v>58</v>
      </c>
    </row>
    <row r="1212" spans="1:7" ht="12">
      <c r="B1212" s="25" t="s">
        <v>732</v>
      </c>
      <c r="C1212" s="21"/>
      <c r="D1212" s="25" t="s">
        <v>1086</v>
      </c>
      <c r="E1212" s="21"/>
      <c r="F1212" s="21"/>
      <c r="G1212" s="19">
        <v>58</v>
      </c>
    </row>
    <row r="1213" spans="1:7" ht="24">
      <c r="A1213" s="8">
        <v>4370</v>
      </c>
      <c r="B1213" s="1" t="s">
        <v>189</v>
      </c>
      <c r="C1213" s="1" t="s">
        <v>13</v>
      </c>
      <c r="D1213" s="3" t="s">
        <v>190</v>
      </c>
      <c r="F1213" s="9" t="s">
        <v>73</v>
      </c>
      <c r="G1213" s="10">
        <f>SUM(G1214)</f>
        <v>440</v>
      </c>
    </row>
    <row r="1214" spans="1:7" ht="12">
      <c r="B1214" s="25" t="s">
        <v>734</v>
      </c>
      <c r="C1214" s="21"/>
      <c r="D1214" s="25" t="s">
        <v>1087</v>
      </c>
      <c r="E1214" s="21"/>
      <c r="F1214" s="21"/>
      <c r="G1214" s="19">
        <v>440</v>
      </c>
    </row>
    <row r="1215" spans="1:7" ht="24">
      <c r="A1215" s="8">
        <v>4380</v>
      </c>
      <c r="B1215" s="1" t="s">
        <v>189</v>
      </c>
      <c r="C1215" s="1" t="s">
        <v>13</v>
      </c>
      <c r="D1215" s="3" t="s">
        <v>191</v>
      </c>
      <c r="F1215" s="9" t="s">
        <v>73</v>
      </c>
      <c r="G1215" s="10">
        <f>SUM(G1216)</f>
        <v>230</v>
      </c>
    </row>
    <row r="1216" spans="1:7" ht="12">
      <c r="B1216" s="25" t="s">
        <v>736</v>
      </c>
      <c r="C1216" s="21"/>
      <c r="D1216" s="25" t="s">
        <v>1088</v>
      </c>
      <c r="E1216" s="21"/>
      <c r="F1216" s="21"/>
      <c r="G1216" s="19">
        <v>230</v>
      </c>
    </row>
    <row r="1217" spans="1:7" ht="36">
      <c r="A1217" s="8">
        <v>4390</v>
      </c>
      <c r="B1217" s="1" t="s">
        <v>193</v>
      </c>
      <c r="C1217" s="1" t="s">
        <v>13</v>
      </c>
      <c r="D1217" s="3" t="s">
        <v>194</v>
      </c>
      <c r="F1217" s="9" t="s">
        <v>45</v>
      </c>
      <c r="G1217" s="10">
        <f>SUM(G1218)</f>
        <v>530</v>
      </c>
    </row>
    <row r="1218" spans="1:7" ht="12">
      <c r="B1218" s="25" t="s">
        <v>740</v>
      </c>
      <c r="C1218" s="21"/>
      <c r="D1218" s="25" t="s">
        <v>1089</v>
      </c>
      <c r="E1218" s="21"/>
      <c r="F1218" s="21"/>
      <c r="G1218" s="19">
        <v>530</v>
      </c>
    </row>
    <row r="1220" spans="1:7" ht="12.75">
      <c r="A1220" s="23" t="s">
        <v>438</v>
      </c>
      <c r="B1220" s="21"/>
      <c r="C1220" s="24" t="s">
        <v>196</v>
      </c>
      <c r="D1220" s="21"/>
      <c r="E1220" s="21"/>
    </row>
    <row r="1221" spans="1:7" ht="24">
      <c r="A1221" s="8">
        <v>4400</v>
      </c>
      <c r="B1221" s="1" t="s">
        <v>197</v>
      </c>
      <c r="C1221" s="1" t="s">
        <v>13</v>
      </c>
      <c r="D1221" s="3" t="s">
        <v>198</v>
      </c>
      <c r="F1221" s="9" t="s">
        <v>42</v>
      </c>
      <c r="G1221" s="10">
        <f>SUM(G1222:G1223)</f>
        <v>839.12</v>
      </c>
    </row>
    <row r="1222" spans="1:7" ht="12">
      <c r="B1222" s="25" t="s">
        <v>742</v>
      </c>
      <c r="C1222" s="21"/>
      <c r="D1222" s="25" t="s">
        <v>1090</v>
      </c>
      <c r="E1222" s="21"/>
      <c r="F1222" s="21"/>
      <c r="G1222" s="19">
        <v>69.12</v>
      </c>
    </row>
    <row r="1223" spans="1:7" ht="12">
      <c r="B1223" s="25" t="s">
        <v>744</v>
      </c>
      <c r="C1223" s="21"/>
      <c r="D1223" s="25" t="s">
        <v>1091</v>
      </c>
      <c r="E1223" s="21"/>
      <c r="F1223" s="21"/>
      <c r="G1223" s="19">
        <v>770</v>
      </c>
    </row>
    <row r="1224" spans="1:7" ht="24">
      <c r="A1224" s="8">
        <v>4410</v>
      </c>
      <c r="B1224" s="1" t="s">
        <v>47</v>
      </c>
      <c r="C1224" s="1" t="s">
        <v>13</v>
      </c>
      <c r="D1224" s="3" t="s">
        <v>199</v>
      </c>
      <c r="F1224" s="9" t="s">
        <v>42</v>
      </c>
      <c r="G1224" s="10">
        <f>SUM(G1225)</f>
        <v>839.12</v>
      </c>
    </row>
    <row r="1225" spans="1:7" ht="12">
      <c r="B1225" s="25" t="s">
        <v>750</v>
      </c>
      <c r="C1225" s="21"/>
      <c r="D1225" s="25" t="s">
        <v>1092</v>
      </c>
      <c r="E1225" s="21"/>
      <c r="F1225" s="21"/>
      <c r="G1225" s="19">
        <v>839.12</v>
      </c>
    </row>
    <row r="1226" spans="1:7" ht="12">
      <c r="A1226" s="8">
        <v>4420</v>
      </c>
      <c r="B1226" s="1" t="s">
        <v>200</v>
      </c>
      <c r="C1226" s="1" t="s">
        <v>13</v>
      </c>
      <c r="D1226" s="3" t="s">
        <v>201</v>
      </c>
      <c r="F1226" s="9" t="s">
        <v>42</v>
      </c>
      <c r="G1226" s="10">
        <f>SUM(G1227:G1228)</f>
        <v>122.41200000000001</v>
      </c>
    </row>
    <row r="1227" spans="1:7" ht="12">
      <c r="B1227" s="25" t="s">
        <v>752</v>
      </c>
      <c r="C1227" s="21"/>
      <c r="D1227" s="25" t="s">
        <v>1093</v>
      </c>
      <c r="E1227" s="21"/>
      <c r="F1227" s="21"/>
      <c r="G1227" s="19">
        <v>6.9119999999999999</v>
      </c>
    </row>
    <row r="1228" spans="1:7" ht="12">
      <c r="B1228" s="25" t="s">
        <v>754</v>
      </c>
      <c r="C1228" s="21"/>
      <c r="D1228" s="25" t="s">
        <v>1094</v>
      </c>
      <c r="E1228" s="21"/>
      <c r="F1228" s="21"/>
      <c r="G1228" s="19">
        <v>115.5</v>
      </c>
    </row>
    <row r="1229" spans="1:7" ht="12">
      <c r="A1229" s="8">
        <v>4430</v>
      </c>
      <c r="B1229" s="1" t="s">
        <v>202</v>
      </c>
      <c r="C1229" s="1" t="s">
        <v>13</v>
      </c>
      <c r="D1229" s="3" t="s">
        <v>203</v>
      </c>
      <c r="F1229" s="9" t="s">
        <v>42</v>
      </c>
      <c r="G1229" s="10">
        <f>SUM(G1230)</f>
        <v>9.2159999999999993</v>
      </c>
    </row>
    <row r="1230" spans="1:7" ht="12">
      <c r="B1230" s="25" t="s">
        <v>752</v>
      </c>
      <c r="C1230" s="21"/>
      <c r="D1230" s="25" t="s">
        <v>1095</v>
      </c>
      <c r="E1230" s="21"/>
      <c r="F1230" s="21"/>
      <c r="G1230" s="19">
        <v>9.2159999999999993</v>
      </c>
    </row>
    <row r="1231" spans="1:7" ht="24">
      <c r="A1231" s="8">
        <v>4440</v>
      </c>
      <c r="B1231" s="1" t="s">
        <v>204</v>
      </c>
      <c r="C1231" s="1" t="s">
        <v>13</v>
      </c>
      <c r="D1231" s="3" t="s">
        <v>205</v>
      </c>
      <c r="F1231" s="9" t="s">
        <v>42</v>
      </c>
      <c r="G1231" s="10">
        <f>SUM(G1232)</f>
        <v>699.68600000000004</v>
      </c>
    </row>
    <row r="1232" spans="1:7" ht="12">
      <c r="B1232" s="25" t="s">
        <v>763</v>
      </c>
      <c r="C1232" s="21"/>
      <c r="D1232" s="25" t="s">
        <v>1096</v>
      </c>
      <c r="E1232" s="21"/>
      <c r="F1232" s="21"/>
      <c r="G1232" s="19">
        <v>699.68600000000004</v>
      </c>
    </row>
    <row r="1233" spans="1:7" ht="24">
      <c r="A1233" s="8">
        <v>4450</v>
      </c>
      <c r="B1233" s="1" t="s">
        <v>206</v>
      </c>
      <c r="C1233" s="1" t="s">
        <v>13</v>
      </c>
      <c r="D1233" s="3" t="s">
        <v>207</v>
      </c>
      <c r="F1233" s="9" t="s">
        <v>45</v>
      </c>
      <c r="G1233" s="10">
        <f>SUM(G1234)</f>
        <v>450</v>
      </c>
    </row>
    <row r="1234" spans="1:7" ht="12">
      <c r="B1234" s="25" t="s">
        <v>858</v>
      </c>
      <c r="C1234" s="21"/>
      <c r="D1234" s="25" t="s">
        <v>982</v>
      </c>
      <c r="E1234" s="21"/>
      <c r="F1234" s="21"/>
      <c r="G1234" s="19">
        <v>450</v>
      </c>
    </row>
    <row r="1235" spans="1:7" ht="36">
      <c r="A1235" s="8">
        <v>4460</v>
      </c>
      <c r="B1235" s="1" t="s">
        <v>208</v>
      </c>
      <c r="C1235" s="1" t="s">
        <v>13</v>
      </c>
      <c r="D1235" s="3" t="s">
        <v>209</v>
      </c>
      <c r="F1235" s="9" t="s">
        <v>45</v>
      </c>
      <c r="G1235" s="10">
        <f>SUM(G1236:G1237)</f>
        <v>2105</v>
      </c>
    </row>
    <row r="1236" spans="1:7" ht="12">
      <c r="B1236" s="25" t="s">
        <v>769</v>
      </c>
      <c r="C1236" s="21"/>
      <c r="D1236" s="25" t="s">
        <v>1097</v>
      </c>
      <c r="E1236" s="21"/>
      <c r="F1236" s="21"/>
      <c r="G1236" s="19">
        <v>1925</v>
      </c>
    </row>
    <row r="1237" spans="1:7" ht="12">
      <c r="B1237" s="25" t="s">
        <v>771</v>
      </c>
      <c r="C1237" s="21"/>
      <c r="D1237" s="25" t="s">
        <v>1098</v>
      </c>
      <c r="E1237" s="21"/>
      <c r="F1237" s="21"/>
      <c r="G1237" s="19">
        <v>180</v>
      </c>
    </row>
    <row r="1238" spans="1:7" ht="24">
      <c r="A1238" s="8">
        <v>4470</v>
      </c>
      <c r="B1238" s="1" t="s">
        <v>211</v>
      </c>
      <c r="C1238" s="1" t="s">
        <v>13</v>
      </c>
      <c r="D1238" s="3" t="s">
        <v>212</v>
      </c>
      <c r="F1238" s="9" t="s">
        <v>45</v>
      </c>
      <c r="G1238" s="10">
        <f>SUM(G1239)</f>
        <v>1925</v>
      </c>
    </row>
    <row r="1239" spans="1:7" ht="12">
      <c r="B1239" s="25" t="s">
        <v>775</v>
      </c>
      <c r="C1239" s="21"/>
      <c r="D1239" s="25" t="s">
        <v>1097</v>
      </c>
      <c r="E1239" s="21"/>
      <c r="F1239" s="21"/>
      <c r="G1239" s="19">
        <v>1925</v>
      </c>
    </row>
    <row r="1240" spans="1:7" ht="48">
      <c r="A1240" s="8">
        <v>4480</v>
      </c>
      <c r="B1240" s="1" t="s">
        <v>213</v>
      </c>
      <c r="C1240" s="1" t="s">
        <v>13</v>
      </c>
      <c r="D1240" s="3" t="s">
        <v>439</v>
      </c>
      <c r="F1240" s="9" t="s">
        <v>157</v>
      </c>
      <c r="G1240" s="10">
        <f>SUM(G1241)</f>
        <v>18</v>
      </c>
    </row>
    <row r="1241" spans="1:7" ht="12">
      <c r="B1241" s="25" t="s">
        <v>780</v>
      </c>
      <c r="C1241" s="21"/>
      <c r="D1241" s="25" t="s">
        <v>1099</v>
      </c>
      <c r="E1241" s="21"/>
      <c r="F1241" s="21"/>
      <c r="G1241" s="19">
        <v>18</v>
      </c>
    </row>
    <row r="1242" spans="1:7" ht="48">
      <c r="A1242" s="8">
        <v>4490</v>
      </c>
      <c r="B1242" s="1" t="s">
        <v>213</v>
      </c>
      <c r="C1242" s="1" t="s">
        <v>13</v>
      </c>
      <c r="D1242" s="3" t="s">
        <v>440</v>
      </c>
      <c r="F1242" s="9" t="s">
        <v>157</v>
      </c>
      <c r="G1242" s="10">
        <f>SUM(G1243:G1244)</f>
        <v>54</v>
      </c>
    </row>
    <row r="1243" spans="1:7" ht="12">
      <c r="B1243" s="25" t="s">
        <v>782</v>
      </c>
      <c r="C1243" s="21"/>
      <c r="D1243" s="25" t="s">
        <v>1100</v>
      </c>
      <c r="E1243" s="21"/>
      <c r="F1243" s="21"/>
      <c r="G1243" s="19">
        <v>36</v>
      </c>
    </row>
    <row r="1244" spans="1:7" ht="12">
      <c r="B1244" s="25" t="s">
        <v>784</v>
      </c>
      <c r="C1244" s="21"/>
      <c r="D1244" s="25" t="s">
        <v>1099</v>
      </c>
      <c r="E1244" s="21"/>
      <c r="F1244" s="21"/>
      <c r="G1244" s="19">
        <v>18</v>
      </c>
    </row>
    <row r="1245" spans="1:7" ht="60">
      <c r="A1245" s="8">
        <v>4500</v>
      </c>
      <c r="B1245" s="1" t="s">
        <v>213</v>
      </c>
      <c r="C1245" s="1" t="s">
        <v>13</v>
      </c>
      <c r="D1245" s="3" t="s">
        <v>220</v>
      </c>
      <c r="F1245" s="9" t="s">
        <v>157</v>
      </c>
      <c r="G1245" s="10">
        <f>SUM(G1246)</f>
        <v>18</v>
      </c>
    </row>
    <row r="1246" spans="1:7" ht="12">
      <c r="B1246" s="25" t="s">
        <v>785</v>
      </c>
      <c r="C1246" s="21"/>
      <c r="D1246" s="25" t="s">
        <v>1099</v>
      </c>
      <c r="E1246" s="21"/>
      <c r="F1246" s="21"/>
      <c r="G1246" s="19">
        <v>18</v>
      </c>
    </row>
    <row r="1247" spans="1:7" ht="60">
      <c r="A1247" s="8">
        <v>4510</v>
      </c>
      <c r="B1247" s="1" t="s">
        <v>213</v>
      </c>
      <c r="C1247" s="1" t="s">
        <v>13</v>
      </c>
      <c r="D1247" s="3" t="s">
        <v>221</v>
      </c>
      <c r="F1247" s="9" t="s">
        <v>157</v>
      </c>
      <c r="G1247" s="10">
        <f>SUM(G1248:G1249)</f>
        <v>54</v>
      </c>
    </row>
    <row r="1248" spans="1:7" ht="12">
      <c r="B1248" s="25" t="s">
        <v>786</v>
      </c>
      <c r="C1248" s="21"/>
      <c r="D1248" s="25" t="s">
        <v>1100</v>
      </c>
      <c r="E1248" s="21"/>
      <c r="F1248" s="21"/>
      <c r="G1248" s="19">
        <v>36</v>
      </c>
    </row>
    <row r="1249" spans="1:7" ht="12">
      <c r="B1249" s="25" t="s">
        <v>787</v>
      </c>
      <c r="C1249" s="21"/>
      <c r="D1249" s="25" t="s">
        <v>1099</v>
      </c>
      <c r="E1249" s="21"/>
      <c r="F1249" s="21"/>
      <c r="G1249" s="19">
        <v>18</v>
      </c>
    </row>
    <row r="1250" spans="1:7" ht="24">
      <c r="A1250" s="8">
        <v>4520</v>
      </c>
      <c r="B1250" s="1" t="s">
        <v>222</v>
      </c>
      <c r="C1250" s="1" t="s">
        <v>13</v>
      </c>
      <c r="D1250" s="3" t="s">
        <v>223</v>
      </c>
      <c r="F1250" s="9" t="s">
        <v>157</v>
      </c>
      <c r="G1250" s="10">
        <f>SUM(G1251:G1252)</f>
        <v>54</v>
      </c>
    </row>
    <row r="1251" spans="1:7" ht="12">
      <c r="B1251" s="25" t="s">
        <v>788</v>
      </c>
      <c r="C1251" s="21"/>
      <c r="D1251" s="25" t="s">
        <v>1099</v>
      </c>
      <c r="E1251" s="21"/>
      <c r="F1251" s="21"/>
      <c r="G1251" s="19">
        <v>18</v>
      </c>
    </row>
    <row r="1252" spans="1:7" ht="12">
      <c r="B1252" s="25" t="s">
        <v>789</v>
      </c>
      <c r="C1252" s="21"/>
      <c r="D1252" s="25" t="s">
        <v>1100</v>
      </c>
      <c r="E1252" s="21"/>
      <c r="F1252" s="21"/>
      <c r="G1252" s="19">
        <v>36</v>
      </c>
    </row>
    <row r="1253" spans="1:7" ht="24">
      <c r="A1253" s="8">
        <v>4530</v>
      </c>
      <c r="B1253" s="1" t="s">
        <v>222</v>
      </c>
      <c r="C1253" s="1" t="s">
        <v>13</v>
      </c>
      <c r="D1253" s="3" t="s">
        <v>224</v>
      </c>
      <c r="F1253" s="9" t="s">
        <v>157</v>
      </c>
      <c r="G1253" s="10">
        <f>SUM(G1254)</f>
        <v>18</v>
      </c>
    </row>
    <row r="1254" spans="1:7" ht="12">
      <c r="B1254" s="25" t="s">
        <v>791</v>
      </c>
      <c r="C1254" s="21"/>
      <c r="D1254" s="25" t="s">
        <v>1099</v>
      </c>
      <c r="E1254" s="21"/>
      <c r="F1254" s="21"/>
      <c r="G1254" s="19">
        <v>18</v>
      </c>
    </row>
    <row r="1255" spans="1:7" ht="36">
      <c r="A1255" s="8">
        <v>4540</v>
      </c>
      <c r="B1255" s="1" t="s">
        <v>225</v>
      </c>
      <c r="C1255" s="1" t="s">
        <v>13</v>
      </c>
      <c r="D1255" s="3" t="s">
        <v>226</v>
      </c>
      <c r="F1255" s="9" t="s">
        <v>227</v>
      </c>
      <c r="G1255" s="10">
        <f>SUM(G1256)</f>
        <v>18</v>
      </c>
    </row>
    <row r="1256" spans="1:7" ht="12">
      <c r="B1256" s="25" t="s">
        <v>792</v>
      </c>
      <c r="C1256" s="21"/>
      <c r="D1256" s="25" t="s">
        <v>1099</v>
      </c>
      <c r="E1256" s="21"/>
      <c r="F1256" s="21"/>
      <c r="G1256" s="19">
        <v>18</v>
      </c>
    </row>
    <row r="1257" spans="1:7" ht="36">
      <c r="A1257" s="8">
        <v>4550</v>
      </c>
      <c r="B1257" s="1" t="s">
        <v>225</v>
      </c>
      <c r="C1257" s="1" t="s">
        <v>13</v>
      </c>
      <c r="D1257" s="3" t="s">
        <v>228</v>
      </c>
      <c r="F1257" s="9" t="s">
        <v>227</v>
      </c>
      <c r="G1257" s="10">
        <f>SUM(G1258)</f>
        <v>36</v>
      </c>
    </row>
    <row r="1258" spans="1:7" ht="12">
      <c r="B1258" s="25" t="s">
        <v>793</v>
      </c>
      <c r="C1258" s="21"/>
      <c r="D1258" s="25" t="s">
        <v>1100</v>
      </c>
      <c r="E1258" s="21"/>
      <c r="F1258" s="21"/>
      <c r="G1258" s="19">
        <v>36</v>
      </c>
    </row>
    <row r="1259" spans="1:7" ht="36">
      <c r="A1259" s="8">
        <v>4560</v>
      </c>
      <c r="B1259" s="1" t="s">
        <v>225</v>
      </c>
      <c r="C1259" s="1" t="s">
        <v>13</v>
      </c>
      <c r="D1259" s="3" t="s">
        <v>229</v>
      </c>
      <c r="F1259" s="9" t="s">
        <v>227</v>
      </c>
      <c r="G1259" s="10">
        <f>SUM(G1260)</f>
        <v>18</v>
      </c>
    </row>
    <row r="1260" spans="1:7" ht="12">
      <c r="B1260" s="25" t="s">
        <v>794</v>
      </c>
      <c r="C1260" s="21"/>
      <c r="D1260" s="25" t="s">
        <v>1099</v>
      </c>
      <c r="E1260" s="21"/>
      <c r="F1260" s="21"/>
      <c r="G1260" s="19">
        <v>18</v>
      </c>
    </row>
    <row r="1261" spans="1:7" ht="36">
      <c r="A1261" s="8">
        <v>4570</v>
      </c>
      <c r="B1261" s="1" t="s">
        <v>230</v>
      </c>
      <c r="C1261" s="1" t="s">
        <v>13</v>
      </c>
      <c r="D1261" s="3" t="s">
        <v>231</v>
      </c>
      <c r="F1261" s="9" t="s">
        <v>157</v>
      </c>
      <c r="G1261" s="10">
        <f>SUM(G1262)</f>
        <v>18</v>
      </c>
    </row>
    <row r="1262" spans="1:7" ht="12">
      <c r="B1262" s="25" t="s">
        <v>795</v>
      </c>
      <c r="C1262" s="21"/>
      <c r="D1262" s="25" t="s">
        <v>1099</v>
      </c>
      <c r="E1262" s="21"/>
      <c r="F1262" s="21"/>
      <c r="G1262" s="19">
        <v>18</v>
      </c>
    </row>
    <row r="1263" spans="1:7" ht="36">
      <c r="A1263" s="8">
        <v>4580</v>
      </c>
      <c r="B1263" s="1" t="s">
        <v>230</v>
      </c>
      <c r="C1263" s="1" t="s">
        <v>13</v>
      </c>
      <c r="D1263" s="3" t="s">
        <v>232</v>
      </c>
      <c r="F1263" s="9" t="s">
        <v>157</v>
      </c>
      <c r="G1263" s="10">
        <f>SUM(G1264)</f>
        <v>36</v>
      </c>
    </row>
    <row r="1264" spans="1:7" ht="12">
      <c r="B1264" s="25" t="s">
        <v>796</v>
      </c>
      <c r="C1264" s="21"/>
      <c r="D1264" s="25" t="s">
        <v>1100</v>
      </c>
      <c r="E1264" s="21"/>
      <c r="F1264" s="21"/>
      <c r="G1264" s="19">
        <v>36</v>
      </c>
    </row>
    <row r="1265" spans="1:7" ht="36">
      <c r="A1265" s="8">
        <v>4590</v>
      </c>
      <c r="B1265" s="1" t="s">
        <v>230</v>
      </c>
      <c r="C1265" s="1" t="s">
        <v>13</v>
      </c>
      <c r="D1265" s="3" t="s">
        <v>233</v>
      </c>
      <c r="F1265" s="9" t="s">
        <v>157</v>
      </c>
      <c r="G1265" s="10">
        <f>SUM(G1266)</f>
        <v>18</v>
      </c>
    </row>
    <row r="1266" spans="1:7" ht="12">
      <c r="B1266" s="25" t="s">
        <v>797</v>
      </c>
      <c r="C1266" s="21"/>
      <c r="D1266" s="25" t="s">
        <v>1099</v>
      </c>
      <c r="E1266" s="21"/>
      <c r="F1266" s="21"/>
      <c r="G1266" s="19">
        <v>18</v>
      </c>
    </row>
    <row r="1267" spans="1:7" ht="36">
      <c r="A1267" s="8">
        <v>4600</v>
      </c>
      <c r="B1267" s="1" t="s">
        <v>235</v>
      </c>
      <c r="C1267" s="1" t="s">
        <v>13</v>
      </c>
      <c r="D1267" s="3" t="s">
        <v>236</v>
      </c>
      <c r="F1267" s="9" t="s">
        <v>157</v>
      </c>
      <c r="G1267" s="10">
        <f>SUM(G1268)</f>
        <v>144</v>
      </c>
    </row>
    <row r="1268" spans="1:7" ht="12">
      <c r="B1268" s="25" t="s">
        <v>799</v>
      </c>
      <c r="C1268" s="21"/>
      <c r="D1268" s="25" t="s">
        <v>1101</v>
      </c>
      <c r="E1268" s="21"/>
      <c r="F1268" s="21"/>
      <c r="G1268" s="19">
        <v>144</v>
      </c>
    </row>
    <row r="1269" spans="1:7" ht="36">
      <c r="A1269" s="8">
        <v>4610</v>
      </c>
      <c r="B1269" s="1" t="s">
        <v>237</v>
      </c>
      <c r="C1269" s="1" t="s">
        <v>13</v>
      </c>
      <c r="D1269" s="3" t="s">
        <v>238</v>
      </c>
      <c r="F1269" s="9" t="s">
        <v>157</v>
      </c>
      <c r="G1269" s="10">
        <f>SUM(G1270)</f>
        <v>4</v>
      </c>
    </row>
    <row r="1270" spans="1:7" ht="12">
      <c r="B1270" s="25" t="s">
        <v>801</v>
      </c>
      <c r="C1270" s="21"/>
      <c r="D1270" s="25" t="s">
        <v>726</v>
      </c>
      <c r="E1270" s="21"/>
      <c r="F1270" s="21"/>
      <c r="G1270" s="19">
        <v>4</v>
      </c>
    </row>
    <row r="1271" spans="1:7" ht="24">
      <c r="A1271" s="8">
        <v>4620</v>
      </c>
      <c r="B1271" s="1" t="s">
        <v>239</v>
      </c>
      <c r="C1271" s="1" t="s">
        <v>13</v>
      </c>
      <c r="D1271" s="3" t="s">
        <v>240</v>
      </c>
      <c r="F1271" s="9" t="s">
        <v>157</v>
      </c>
      <c r="G1271" s="10">
        <f>SUM(G1272)</f>
        <v>7</v>
      </c>
    </row>
    <row r="1272" spans="1:7" ht="12">
      <c r="B1272" s="25" t="s">
        <v>802</v>
      </c>
      <c r="C1272" s="21"/>
      <c r="D1272" s="25" t="s">
        <v>708</v>
      </c>
      <c r="E1272" s="21"/>
      <c r="F1272" s="21"/>
      <c r="G1272" s="19">
        <v>7</v>
      </c>
    </row>
    <row r="1273" spans="1:7" ht="36">
      <c r="A1273" s="8">
        <v>4630</v>
      </c>
      <c r="B1273" s="1" t="s">
        <v>241</v>
      </c>
      <c r="C1273" s="1" t="s">
        <v>13</v>
      </c>
      <c r="D1273" s="3" t="s">
        <v>242</v>
      </c>
      <c r="F1273" s="9" t="s">
        <v>157</v>
      </c>
      <c r="G1273" s="10">
        <f>SUM(G1274)</f>
        <v>7</v>
      </c>
    </row>
    <row r="1274" spans="1:7" ht="12">
      <c r="B1274" s="25" t="s">
        <v>803</v>
      </c>
      <c r="C1274" s="21"/>
      <c r="D1274" s="25" t="s">
        <v>708</v>
      </c>
      <c r="E1274" s="21"/>
      <c r="F1274" s="21"/>
      <c r="G1274" s="19">
        <v>7</v>
      </c>
    </row>
    <row r="1275" spans="1:7" ht="12">
      <c r="A1275" s="8">
        <v>4640</v>
      </c>
      <c r="B1275" s="1" t="s">
        <v>243</v>
      </c>
      <c r="C1275" s="1" t="s">
        <v>13</v>
      </c>
      <c r="D1275" s="3" t="s">
        <v>441</v>
      </c>
      <c r="F1275" s="9" t="s">
        <v>157</v>
      </c>
      <c r="G1275" s="10">
        <f>SUM(G1276)</f>
        <v>7</v>
      </c>
    </row>
    <row r="1276" spans="1:7" ht="12">
      <c r="B1276" s="25" t="s">
        <v>804</v>
      </c>
      <c r="C1276" s="21"/>
      <c r="D1276" s="25" t="s">
        <v>708</v>
      </c>
      <c r="E1276" s="21"/>
      <c r="F1276" s="21"/>
      <c r="G1276" s="19">
        <v>7</v>
      </c>
    </row>
    <row r="1277" spans="1:7" ht="12">
      <c r="A1277" s="8">
        <v>4650</v>
      </c>
      <c r="B1277" s="1" t="s">
        <v>245</v>
      </c>
      <c r="C1277" s="1" t="s">
        <v>13</v>
      </c>
      <c r="D1277" s="3" t="s">
        <v>276</v>
      </c>
      <c r="F1277" s="9" t="s">
        <v>157</v>
      </c>
      <c r="G1277" s="10">
        <f>SUM(G1278)</f>
        <v>7</v>
      </c>
    </row>
    <row r="1278" spans="1:7" ht="12">
      <c r="B1278" s="25" t="s">
        <v>805</v>
      </c>
      <c r="C1278" s="21"/>
      <c r="D1278" s="25" t="s">
        <v>708</v>
      </c>
      <c r="E1278" s="21"/>
      <c r="F1278" s="21"/>
      <c r="G1278" s="19">
        <v>7</v>
      </c>
    </row>
    <row r="1279" spans="1:7" ht="24">
      <c r="A1279" s="8">
        <v>4660</v>
      </c>
      <c r="B1279" s="1" t="s">
        <v>245</v>
      </c>
      <c r="C1279" s="1" t="s">
        <v>13</v>
      </c>
      <c r="D1279" s="3" t="s">
        <v>277</v>
      </c>
      <c r="F1279" s="9" t="s">
        <v>157</v>
      </c>
      <c r="G1279" s="10">
        <f>SUM(G1280)</f>
        <v>20</v>
      </c>
    </row>
    <row r="1280" spans="1:7" ht="12">
      <c r="B1280" s="25" t="s">
        <v>806</v>
      </c>
      <c r="C1280" s="21"/>
      <c r="D1280" s="25" t="s">
        <v>488</v>
      </c>
      <c r="E1280" s="21"/>
      <c r="F1280" s="21"/>
      <c r="G1280" s="19">
        <v>20</v>
      </c>
    </row>
    <row r="1281" spans="1:7" ht="12">
      <c r="A1281" s="8">
        <v>4670</v>
      </c>
      <c r="B1281" s="1" t="s">
        <v>245</v>
      </c>
      <c r="C1281" s="1" t="s">
        <v>13</v>
      </c>
      <c r="D1281" s="3" t="s">
        <v>278</v>
      </c>
      <c r="F1281" s="9" t="s">
        <v>157</v>
      </c>
      <c r="G1281" s="10">
        <f>SUM(G1282)</f>
        <v>11</v>
      </c>
    </row>
    <row r="1282" spans="1:7" ht="12">
      <c r="B1282" s="25" t="s">
        <v>807</v>
      </c>
      <c r="C1282" s="21"/>
      <c r="D1282" s="25" t="s">
        <v>808</v>
      </c>
      <c r="E1282" s="21"/>
      <c r="F1282" s="21"/>
      <c r="G1282" s="19">
        <v>11</v>
      </c>
    </row>
    <row r="1283" spans="1:7" ht="12">
      <c r="A1283" s="8">
        <v>4680</v>
      </c>
      <c r="B1283" s="1" t="s">
        <v>245</v>
      </c>
      <c r="C1283" s="1" t="s">
        <v>13</v>
      </c>
      <c r="D1283" s="3" t="s">
        <v>279</v>
      </c>
      <c r="F1283" s="9" t="s">
        <v>157</v>
      </c>
      <c r="G1283" s="10">
        <f>SUM(G1284)</f>
        <v>2</v>
      </c>
    </row>
    <row r="1284" spans="1:7" ht="12">
      <c r="B1284" s="25" t="s">
        <v>809</v>
      </c>
      <c r="C1284" s="21"/>
      <c r="D1284" s="25" t="s">
        <v>705</v>
      </c>
      <c r="E1284" s="21"/>
      <c r="F1284" s="21"/>
      <c r="G1284" s="19">
        <v>2</v>
      </c>
    </row>
    <row r="1286" spans="1:7" ht="12.75">
      <c r="A1286" s="23" t="s">
        <v>442</v>
      </c>
      <c r="B1286" s="21"/>
      <c r="C1286" s="24" t="s">
        <v>251</v>
      </c>
      <c r="D1286" s="21"/>
      <c r="E1286" s="21"/>
    </row>
    <row r="1287" spans="1:7" ht="24">
      <c r="A1287" s="8">
        <v>4690</v>
      </c>
      <c r="B1287" s="1" t="s">
        <v>197</v>
      </c>
      <c r="C1287" s="1" t="s">
        <v>13</v>
      </c>
      <c r="D1287" s="3" t="s">
        <v>198</v>
      </c>
      <c r="F1287" s="9" t="s">
        <v>42</v>
      </c>
      <c r="G1287" s="10">
        <f>SUM(G1288)</f>
        <v>17.28</v>
      </c>
    </row>
    <row r="1288" spans="1:7" ht="12">
      <c r="B1288" s="25" t="s">
        <v>810</v>
      </c>
      <c r="C1288" s="21"/>
      <c r="D1288" s="25" t="s">
        <v>1102</v>
      </c>
      <c r="E1288" s="21"/>
      <c r="F1288" s="21"/>
      <c r="G1288" s="19">
        <v>17.28</v>
      </c>
    </row>
    <row r="1289" spans="1:7" ht="24">
      <c r="A1289" s="8">
        <v>4700</v>
      </c>
      <c r="B1289" s="1" t="s">
        <v>47</v>
      </c>
      <c r="C1289" s="1" t="s">
        <v>13</v>
      </c>
      <c r="D1289" s="3" t="s">
        <v>199</v>
      </c>
      <c r="F1289" s="9" t="s">
        <v>42</v>
      </c>
      <c r="G1289" s="10">
        <f>SUM(G1290)</f>
        <v>17.28</v>
      </c>
    </row>
    <row r="1290" spans="1:7" ht="12">
      <c r="B1290" s="25" t="s">
        <v>750</v>
      </c>
      <c r="C1290" s="21"/>
      <c r="D1290" s="25" t="s">
        <v>1103</v>
      </c>
      <c r="E1290" s="21"/>
      <c r="F1290" s="21"/>
      <c r="G1290" s="19">
        <v>17.28</v>
      </c>
    </row>
    <row r="1291" spans="1:7" ht="36">
      <c r="A1291" s="8">
        <v>4710</v>
      </c>
      <c r="B1291" s="1" t="s">
        <v>252</v>
      </c>
      <c r="C1291" s="1" t="s">
        <v>13</v>
      </c>
      <c r="D1291" s="3" t="s">
        <v>253</v>
      </c>
      <c r="F1291" s="9" t="s">
        <v>157</v>
      </c>
      <c r="G1291" s="10">
        <f>SUM(G1292)</f>
        <v>18</v>
      </c>
    </row>
    <row r="1292" spans="1:7" ht="12">
      <c r="B1292" s="25" t="s">
        <v>815</v>
      </c>
      <c r="C1292" s="21"/>
      <c r="D1292" s="25" t="s">
        <v>1099</v>
      </c>
      <c r="E1292" s="21"/>
      <c r="F1292" s="21"/>
      <c r="G1292" s="19">
        <v>18</v>
      </c>
    </row>
    <row r="1293" spans="1:7" ht="36">
      <c r="A1293" s="8">
        <v>4720</v>
      </c>
      <c r="B1293" s="1" t="s">
        <v>254</v>
      </c>
      <c r="C1293" s="1" t="s">
        <v>13</v>
      </c>
      <c r="D1293" s="3" t="s">
        <v>255</v>
      </c>
      <c r="F1293" s="9" t="s">
        <v>227</v>
      </c>
      <c r="G1293" s="10">
        <f>SUM(G1294)</f>
        <v>18</v>
      </c>
    </row>
    <row r="1294" spans="1:7" ht="12">
      <c r="B1294" s="25" t="s">
        <v>817</v>
      </c>
      <c r="C1294" s="21"/>
      <c r="D1294" s="25" t="s">
        <v>1099</v>
      </c>
      <c r="E1294" s="21"/>
      <c r="F1294" s="21"/>
      <c r="G1294" s="19">
        <v>18</v>
      </c>
    </row>
    <row r="1295" spans="1:7" ht="36">
      <c r="A1295" s="8">
        <v>4730</v>
      </c>
      <c r="B1295" s="1" t="s">
        <v>257</v>
      </c>
      <c r="C1295" s="1" t="s">
        <v>13</v>
      </c>
      <c r="D1295" s="3" t="s">
        <v>443</v>
      </c>
      <c r="F1295" s="9" t="s">
        <v>45</v>
      </c>
      <c r="G1295" s="10">
        <f>SUM(G1296)</f>
        <v>480</v>
      </c>
    </row>
    <row r="1296" spans="1:7" ht="12">
      <c r="B1296" s="25" t="s">
        <v>830</v>
      </c>
      <c r="C1296" s="21"/>
      <c r="D1296" s="25" t="s">
        <v>819</v>
      </c>
      <c r="E1296" s="21"/>
      <c r="F1296" s="21"/>
      <c r="G1296" s="19">
        <v>480</v>
      </c>
    </row>
    <row r="1297" spans="1:7" ht="24">
      <c r="A1297" s="8">
        <v>4740</v>
      </c>
      <c r="B1297" s="1" t="s">
        <v>204</v>
      </c>
      <c r="C1297" s="1" t="s">
        <v>13</v>
      </c>
      <c r="D1297" s="3" t="s">
        <v>259</v>
      </c>
      <c r="F1297" s="9" t="s">
        <v>42</v>
      </c>
      <c r="G1297" s="10">
        <f>SUM(G1298)</f>
        <v>17.28</v>
      </c>
    </row>
    <row r="1298" spans="1:7" ht="12">
      <c r="B1298" s="25" t="s">
        <v>763</v>
      </c>
      <c r="C1298" s="21"/>
      <c r="D1298" s="25" t="s">
        <v>1103</v>
      </c>
      <c r="E1298" s="21"/>
      <c r="F1298" s="21"/>
      <c r="G1298" s="19">
        <v>17.28</v>
      </c>
    </row>
    <row r="1300" spans="1:7" ht="12.75">
      <c r="A1300" s="23" t="s">
        <v>444</v>
      </c>
      <c r="B1300" s="21"/>
      <c r="C1300" s="24" t="s">
        <v>281</v>
      </c>
      <c r="D1300" s="21"/>
      <c r="E1300" s="21"/>
    </row>
    <row r="1301" spans="1:7" ht="24">
      <c r="A1301" s="8">
        <v>4750</v>
      </c>
      <c r="B1301" s="1" t="s">
        <v>197</v>
      </c>
      <c r="C1301" s="1" t="s">
        <v>13</v>
      </c>
      <c r="D1301" s="3" t="s">
        <v>445</v>
      </c>
      <c r="F1301" s="9" t="s">
        <v>42</v>
      </c>
      <c r="G1301" s="10">
        <f>SUM(G1302:G1304)</f>
        <v>46.32</v>
      </c>
    </row>
    <row r="1302" spans="1:7" ht="12">
      <c r="B1302" s="25" t="s">
        <v>844</v>
      </c>
      <c r="C1302" s="21"/>
      <c r="D1302" s="25" t="s">
        <v>1104</v>
      </c>
      <c r="E1302" s="21"/>
      <c r="F1302" s="21"/>
      <c r="G1302" s="19">
        <v>40.4</v>
      </c>
    </row>
    <row r="1303" spans="1:7" ht="12">
      <c r="B1303" s="25" t="s">
        <v>1105</v>
      </c>
      <c r="C1303" s="21"/>
      <c r="D1303" s="25" t="s">
        <v>1106</v>
      </c>
      <c r="E1303" s="21"/>
      <c r="F1303" s="21"/>
      <c r="G1303" s="19">
        <v>1.92</v>
      </c>
    </row>
    <row r="1304" spans="1:7" ht="12">
      <c r="B1304" s="25" t="s">
        <v>1107</v>
      </c>
      <c r="C1304" s="21"/>
      <c r="D1304" s="25" t="s">
        <v>1108</v>
      </c>
      <c r="E1304" s="21"/>
      <c r="F1304" s="21"/>
      <c r="G1304" s="19">
        <v>4</v>
      </c>
    </row>
    <row r="1305" spans="1:7" ht="24">
      <c r="A1305" s="8">
        <v>4760</v>
      </c>
      <c r="B1305" s="1" t="s">
        <v>47</v>
      </c>
      <c r="C1305" s="1" t="s">
        <v>13</v>
      </c>
      <c r="D1305" s="3" t="s">
        <v>446</v>
      </c>
      <c r="F1305" s="9" t="s">
        <v>42</v>
      </c>
      <c r="G1305" s="10">
        <f>SUM(G1306)</f>
        <v>46.32</v>
      </c>
    </row>
    <row r="1306" spans="1:7" ht="12">
      <c r="B1306" s="25" t="s">
        <v>750</v>
      </c>
      <c r="C1306" s="21"/>
      <c r="D1306" s="25" t="s">
        <v>1109</v>
      </c>
      <c r="E1306" s="21"/>
      <c r="F1306" s="21"/>
      <c r="G1306" s="19">
        <v>46.32</v>
      </c>
    </row>
    <row r="1307" spans="1:7" ht="36">
      <c r="A1307" s="8">
        <v>4770</v>
      </c>
      <c r="B1307" s="1" t="s">
        <v>252</v>
      </c>
      <c r="C1307" s="1" t="s">
        <v>13</v>
      </c>
      <c r="D1307" s="3" t="s">
        <v>447</v>
      </c>
      <c r="F1307" s="9" t="s">
        <v>157</v>
      </c>
      <c r="G1307" s="10">
        <f>SUM(G1308)</f>
        <v>1</v>
      </c>
    </row>
    <row r="1308" spans="1:7" ht="12">
      <c r="B1308" s="25" t="s">
        <v>1110</v>
      </c>
      <c r="C1308" s="21"/>
      <c r="D1308" s="25" t="s">
        <v>699</v>
      </c>
      <c r="E1308" s="21"/>
      <c r="F1308" s="21"/>
      <c r="G1308" s="19">
        <v>1</v>
      </c>
    </row>
    <row r="1309" spans="1:7" ht="36">
      <c r="A1309" s="8">
        <v>4780</v>
      </c>
      <c r="B1309" s="1" t="s">
        <v>254</v>
      </c>
      <c r="C1309" s="1" t="s">
        <v>13</v>
      </c>
      <c r="D1309" s="3" t="s">
        <v>448</v>
      </c>
      <c r="F1309" s="9" t="s">
        <v>227</v>
      </c>
      <c r="G1309" s="10">
        <f>SUM(G1310)</f>
        <v>1</v>
      </c>
    </row>
    <row r="1310" spans="1:7" ht="12">
      <c r="B1310" s="25" t="s">
        <v>1111</v>
      </c>
      <c r="C1310" s="21"/>
      <c r="D1310" s="25" t="s">
        <v>699</v>
      </c>
      <c r="E1310" s="21"/>
      <c r="F1310" s="21"/>
      <c r="G1310" s="19">
        <v>1</v>
      </c>
    </row>
    <row r="1311" spans="1:7" ht="24">
      <c r="A1311" s="8">
        <v>4790</v>
      </c>
      <c r="B1311" s="1" t="s">
        <v>211</v>
      </c>
      <c r="C1311" s="1" t="s">
        <v>13</v>
      </c>
      <c r="D1311" s="3" t="s">
        <v>449</v>
      </c>
      <c r="F1311" s="9" t="s">
        <v>45</v>
      </c>
      <c r="G1311" s="10">
        <f>SUM(G1312)</f>
        <v>21</v>
      </c>
    </row>
    <row r="1312" spans="1:7" ht="12">
      <c r="B1312" s="25" t="s">
        <v>818</v>
      </c>
      <c r="C1312" s="21"/>
      <c r="D1312" s="25" t="s">
        <v>1112</v>
      </c>
      <c r="E1312" s="21"/>
      <c r="F1312" s="21"/>
      <c r="G1312" s="19">
        <v>21</v>
      </c>
    </row>
    <row r="1313" spans="1:7" ht="36">
      <c r="A1313" s="8">
        <v>4800</v>
      </c>
      <c r="B1313" s="1" t="s">
        <v>257</v>
      </c>
      <c r="C1313" s="1" t="s">
        <v>13</v>
      </c>
      <c r="D1313" s="3" t="s">
        <v>450</v>
      </c>
      <c r="F1313" s="9" t="s">
        <v>45</v>
      </c>
      <c r="G1313" s="10">
        <f>SUM(G1314:G1315)</f>
        <v>21</v>
      </c>
    </row>
    <row r="1314" spans="1:7" ht="12">
      <c r="B1314" s="25" t="s">
        <v>1113</v>
      </c>
      <c r="C1314" s="21"/>
      <c r="D1314" s="25" t="s">
        <v>699</v>
      </c>
      <c r="E1314" s="21"/>
      <c r="F1314" s="21"/>
      <c r="G1314" s="19">
        <v>1</v>
      </c>
    </row>
    <row r="1315" spans="1:7" ht="12">
      <c r="B1315" s="25" t="s">
        <v>1114</v>
      </c>
      <c r="C1315" s="21"/>
      <c r="D1315" s="25" t="s">
        <v>488</v>
      </c>
      <c r="E1315" s="21"/>
      <c r="F1315" s="21"/>
      <c r="G1315" s="19">
        <v>20</v>
      </c>
    </row>
    <row r="1316" spans="1:7" ht="48">
      <c r="A1316" s="8">
        <v>4810</v>
      </c>
      <c r="B1316" s="1" t="s">
        <v>252</v>
      </c>
      <c r="C1316" s="1" t="s">
        <v>13</v>
      </c>
      <c r="D1316" s="3" t="s">
        <v>451</v>
      </c>
      <c r="F1316" s="9" t="s">
        <v>157</v>
      </c>
      <c r="G1316" s="10">
        <f>SUM(G1317)</f>
        <v>1</v>
      </c>
    </row>
    <row r="1317" spans="1:7" ht="12">
      <c r="B1317" s="25" t="s">
        <v>833</v>
      </c>
      <c r="C1317" s="21"/>
      <c r="D1317" s="25" t="s">
        <v>699</v>
      </c>
      <c r="E1317" s="21"/>
      <c r="F1317" s="21"/>
      <c r="G1317" s="19">
        <v>1</v>
      </c>
    </row>
    <row r="1318" spans="1:7" ht="24">
      <c r="A1318" s="8">
        <v>4820</v>
      </c>
      <c r="B1318" s="1" t="s">
        <v>200</v>
      </c>
      <c r="C1318" s="1" t="s">
        <v>13</v>
      </c>
      <c r="D1318" s="3" t="s">
        <v>452</v>
      </c>
      <c r="F1318" s="9" t="s">
        <v>42</v>
      </c>
      <c r="G1318" s="10">
        <f>SUM(G1319:G1321)</f>
        <v>5.1959999999999997</v>
      </c>
    </row>
    <row r="1319" spans="1:7" ht="12">
      <c r="B1319" s="25" t="s">
        <v>855</v>
      </c>
      <c r="C1319" s="21"/>
      <c r="D1319" s="25" t="s">
        <v>1115</v>
      </c>
      <c r="E1319" s="21"/>
      <c r="F1319" s="21"/>
      <c r="G1319" s="19">
        <v>4.8</v>
      </c>
    </row>
    <row r="1320" spans="1:7" ht="12">
      <c r="B1320" s="25" t="s">
        <v>1116</v>
      </c>
      <c r="C1320" s="21"/>
      <c r="D1320" s="25" t="s">
        <v>834</v>
      </c>
      <c r="E1320" s="21"/>
      <c r="F1320" s="21"/>
      <c r="G1320" s="19">
        <v>9.6000000000000002E-2</v>
      </c>
    </row>
    <row r="1321" spans="1:7" ht="12">
      <c r="B1321" s="25" t="s">
        <v>1107</v>
      </c>
      <c r="C1321" s="21"/>
      <c r="D1321" s="25" t="s">
        <v>1117</v>
      </c>
      <c r="E1321" s="21"/>
      <c r="F1321" s="21"/>
      <c r="G1321" s="19">
        <v>0.3</v>
      </c>
    </row>
    <row r="1322" spans="1:7" ht="12">
      <c r="A1322" s="8">
        <v>4830</v>
      </c>
      <c r="B1322" s="1" t="s">
        <v>202</v>
      </c>
      <c r="C1322" s="1" t="s">
        <v>13</v>
      </c>
      <c r="D1322" s="3" t="s">
        <v>453</v>
      </c>
      <c r="F1322" s="9" t="s">
        <v>42</v>
      </c>
      <c r="G1322" s="10">
        <f>SUM(G1323:G1324)</f>
        <v>0.52800000000000002</v>
      </c>
    </row>
    <row r="1323" spans="1:7" ht="12">
      <c r="B1323" s="25" t="s">
        <v>752</v>
      </c>
      <c r="C1323" s="21"/>
      <c r="D1323" s="25" t="s">
        <v>836</v>
      </c>
      <c r="E1323" s="21"/>
      <c r="F1323" s="21"/>
      <c r="G1323" s="19">
        <v>0.128</v>
      </c>
    </row>
    <row r="1324" spans="1:7" ht="12">
      <c r="B1324" s="25" t="s">
        <v>760</v>
      </c>
      <c r="C1324" s="21"/>
      <c r="D1324" s="25" t="s">
        <v>1118</v>
      </c>
      <c r="E1324" s="21"/>
      <c r="F1324" s="21"/>
      <c r="G1324" s="19">
        <v>0.4</v>
      </c>
    </row>
    <row r="1325" spans="1:7" ht="24">
      <c r="A1325" s="8">
        <v>4840</v>
      </c>
      <c r="B1325" s="1" t="s">
        <v>204</v>
      </c>
      <c r="C1325" s="1" t="s">
        <v>13</v>
      </c>
      <c r="D1325" s="3" t="s">
        <v>454</v>
      </c>
      <c r="F1325" s="9" t="s">
        <v>42</v>
      </c>
      <c r="G1325" s="10">
        <f>SUM(G1326)</f>
        <v>32.722999999999999</v>
      </c>
    </row>
    <row r="1326" spans="1:7" ht="12">
      <c r="B1326" s="25" t="s">
        <v>763</v>
      </c>
      <c r="C1326" s="21"/>
      <c r="D1326" s="25" t="s">
        <v>1119</v>
      </c>
      <c r="E1326" s="21"/>
      <c r="F1326" s="21"/>
      <c r="G1326" s="19">
        <v>32.722999999999999</v>
      </c>
    </row>
    <row r="1327" spans="1:7" ht="24">
      <c r="A1327" s="8">
        <v>4850</v>
      </c>
      <c r="B1327" s="1" t="s">
        <v>213</v>
      </c>
      <c r="C1327" s="1" t="s">
        <v>13</v>
      </c>
      <c r="D1327" s="3" t="s">
        <v>455</v>
      </c>
      <c r="F1327" s="9" t="s">
        <v>157</v>
      </c>
      <c r="G1327" s="10">
        <f>SUM(G1328)</f>
        <v>2</v>
      </c>
    </row>
    <row r="1328" spans="1:7" ht="12">
      <c r="B1328" s="25" t="s">
        <v>779</v>
      </c>
      <c r="C1328" s="21"/>
      <c r="D1328" s="25" t="s">
        <v>705</v>
      </c>
      <c r="E1328" s="21"/>
      <c r="F1328" s="21"/>
      <c r="G1328" s="19">
        <v>2</v>
      </c>
    </row>
    <row r="1329" spans="1:7" ht="36">
      <c r="A1329" s="8">
        <v>4860</v>
      </c>
      <c r="B1329" s="1" t="s">
        <v>206</v>
      </c>
      <c r="C1329" s="1" t="s">
        <v>13</v>
      </c>
      <c r="D1329" s="3" t="s">
        <v>456</v>
      </c>
      <c r="F1329" s="9" t="s">
        <v>45</v>
      </c>
      <c r="G1329" s="10">
        <f>SUM(G1330)</f>
        <v>60</v>
      </c>
    </row>
    <row r="1330" spans="1:7" ht="12">
      <c r="B1330" s="25" t="s">
        <v>858</v>
      </c>
      <c r="C1330" s="21"/>
      <c r="D1330" s="25" t="s">
        <v>495</v>
      </c>
      <c r="E1330" s="21"/>
      <c r="F1330" s="21"/>
      <c r="G1330" s="19">
        <v>60</v>
      </c>
    </row>
    <row r="1331" spans="1:7" ht="36">
      <c r="A1331" s="8">
        <v>4870</v>
      </c>
      <c r="B1331" s="1" t="s">
        <v>208</v>
      </c>
      <c r="C1331" s="1" t="s">
        <v>13</v>
      </c>
      <c r="D1331" s="3" t="s">
        <v>457</v>
      </c>
      <c r="F1331" s="9" t="s">
        <v>45</v>
      </c>
      <c r="G1331" s="10">
        <f>SUM(G1332:G1333)</f>
        <v>24</v>
      </c>
    </row>
    <row r="1332" spans="1:7" ht="12">
      <c r="B1332" s="25" t="s">
        <v>839</v>
      </c>
      <c r="C1332" s="21"/>
      <c r="D1332" s="25" t="s">
        <v>488</v>
      </c>
      <c r="E1332" s="21"/>
      <c r="F1332" s="21"/>
      <c r="G1332" s="19">
        <v>20</v>
      </c>
    </row>
    <row r="1333" spans="1:7" ht="12">
      <c r="B1333" s="25" t="s">
        <v>771</v>
      </c>
      <c r="C1333" s="21"/>
      <c r="D1333" s="25" t="s">
        <v>726</v>
      </c>
      <c r="E1333" s="21"/>
      <c r="F1333" s="21"/>
      <c r="G1333" s="19">
        <v>4</v>
      </c>
    </row>
    <row r="1334" spans="1:7" ht="36">
      <c r="A1334" s="8">
        <v>4880</v>
      </c>
      <c r="B1334" s="1" t="s">
        <v>208</v>
      </c>
      <c r="C1334" s="1" t="s">
        <v>13</v>
      </c>
      <c r="D1334" s="3" t="s">
        <v>458</v>
      </c>
      <c r="F1334" s="9" t="s">
        <v>45</v>
      </c>
      <c r="G1334" s="10">
        <f>SUM(G1335:G1336)</f>
        <v>64</v>
      </c>
    </row>
    <row r="1335" spans="1:7" ht="12">
      <c r="B1335" s="25" t="s">
        <v>1120</v>
      </c>
      <c r="C1335" s="21"/>
      <c r="D1335" s="25" t="s">
        <v>495</v>
      </c>
      <c r="E1335" s="21"/>
      <c r="F1335" s="21"/>
      <c r="G1335" s="19">
        <v>60</v>
      </c>
    </row>
    <row r="1336" spans="1:7" ht="12">
      <c r="B1336" s="25" t="s">
        <v>771</v>
      </c>
      <c r="C1336" s="21"/>
      <c r="D1336" s="25" t="s">
        <v>726</v>
      </c>
      <c r="E1336" s="21"/>
      <c r="F1336" s="21"/>
      <c r="G1336" s="19">
        <v>4</v>
      </c>
    </row>
    <row r="1337" spans="1:7" ht="24">
      <c r="A1337" s="8">
        <v>4890</v>
      </c>
      <c r="B1337" s="1" t="s">
        <v>211</v>
      </c>
      <c r="C1337" s="1" t="s">
        <v>13</v>
      </c>
      <c r="D1337" s="3" t="s">
        <v>459</v>
      </c>
      <c r="F1337" s="9" t="s">
        <v>45</v>
      </c>
      <c r="G1337" s="10">
        <f>SUM(G1338)</f>
        <v>80</v>
      </c>
    </row>
    <row r="1338" spans="1:7" ht="12">
      <c r="B1338" s="25" t="s">
        <v>775</v>
      </c>
      <c r="C1338" s="21"/>
      <c r="D1338" s="25" t="s">
        <v>1121</v>
      </c>
      <c r="E1338" s="21"/>
      <c r="F1338" s="21"/>
      <c r="G1338" s="19">
        <v>80</v>
      </c>
    </row>
    <row r="1339" spans="1:7" ht="36">
      <c r="A1339" s="8">
        <v>4900</v>
      </c>
      <c r="B1339" s="1" t="s">
        <v>213</v>
      </c>
      <c r="C1339" s="1" t="s">
        <v>13</v>
      </c>
      <c r="D1339" s="3" t="s">
        <v>460</v>
      </c>
      <c r="F1339" s="9" t="s">
        <v>157</v>
      </c>
      <c r="G1339" s="10">
        <f>SUM(G1340)</f>
        <v>1</v>
      </c>
    </row>
    <row r="1340" spans="1:7" ht="12">
      <c r="B1340" s="25" t="s">
        <v>840</v>
      </c>
      <c r="C1340" s="21"/>
      <c r="D1340" s="25" t="s">
        <v>699</v>
      </c>
      <c r="E1340" s="21"/>
      <c r="F1340" s="21"/>
      <c r="G1340" s="19">
        <v>1</v>
      </c>
    </row>
    <row r="1341" spans="1:7" ht="24">
      <c r="A1341" s="8">
        <v>4910</v>
      </c>
      <c r="B1341" s="1" t="s">
        <v>269</v>
      </c>
      <c r="C1341" s="1" t="s">
        <v>13</v>
      </c>
      <c r="D1341" s="3" t="s">
        <v>461</v>
      </c>
      <c r="F1341" s="9" t="s">
        <v>157</v>
      </c>
      <c r="G1341" s="10">
        <f>SUM(G1342)</f>
        <v>1</v>
      </c>
    </row>
    <row r="1342" spans="1:7" ht="12">
      <c r="B1342" s="25" t="s">
        <v>841</v>
      </c>
      <c r="C1342" s="21"/>
      <c r="D1342" s="25" t="s">
        <v>699</v>
      </c>
      <c r="E1342" s="21"/>
      <c r="F1342" s="21"/>
      <c r="G1342" s="19">
        <v>1</v>
      </c>
    </row>
    <row r="1343" spans="1:7" ht="24">
      <c r="A1343" s="8">
        <v>4920</v>
      </c>
      <c r="B1343" s="1" t="s">
        <v>222</v>
      </c>
      <c r="C1343" s="1" t="s">
        <v>13</v>
      </c>
      <c r="D1343" s="3" t="s">
        <v>462</v>
      </c>
      <c r="F1343" s="9" t="s">
        <v>157</v>
      </c>
      <c r="G1343" s="10">
        <f>SUM(G1344)</f>
        <v>1</v>
      </c>
    </row>
    <row r="1344" spans="1:7" ht="12">
      <c r="B1344" s="25" t="s">
        <v>842</v>
      </c>
      <c r="C1344" s="21"/>
      <c r="D1344" s="25" t="s">
        <v>699</v>
      </c>
      <c r="E1344" s="21"/>
      <c r="F1344" s="21"/>
      <c r="G1344" s="19">
        <v>1</v>
      </c>
    </row>
    <row r="1345" spans="1:7" ht="36">
      <c r="A1345" s="8">
        <v>4930</v>
      </c>
      <c r="B1345" s="1" t="s">
        <v>225</v>
      </c>
      <c r="C1345" s="1" t="s">
        <v>13</v>
      </c>
      <c r="D1345" s="3" t="s">
        <v>463</v>
      </c>
      <c r="F1345" s="9" t="s">
        <v>227</v>
      </c>
      <c r="G1345" s="10">
        <f>SUM(G1346)</f>
        <v>1</v>
      </c>
    </row>
    <row r="1346" spans="1:7" ht="12">
      <c r="B1346" s="25" t="s">
        <v>843</v>
      </c>
      <c r="C1346" s="21"/>
      <c r="D1346" s="25" t="s">
        <v>699</v>
      </c>
      <c r="E1346" s="21"/>
      <c r="F1346" s="21"/>
      <c r="G1346" s="19">
        <v>1</v>
      </c>
    </row>
    <row r="1347" spans="1:7" ht="24">
      <c r="A1347" s="8">
        <v>4940</v>
      </c>
      <c r="B1347" s="1" t="s">
        <v>230</v>
      </c>
      <c r="C1347" s="1" t="s">
        <v>13</v>
      </c>
      <c r="D1347" s="3" t="s">
        <v>464</v>
      </c>
      <c r="F1347" s="9" t="s">
        <v>157</v>
      </c>
      <c r="G1347" s="10">
        <f>SUM(G1348)</f>
        <v>1</v>
      </c>
    </row>
    <row r="1348" spans="1:7" ht="12">
      <c r="B1348" s="25" t="s">
        <v>795</v>
      </c>
      <c r="C1348" s="21"/>
      <c r="D1348" s="25" t="s">
        <v>699</v>
      </c>
      <c r="E1348" s="21"/>
      <c r="F1348" s="21"/>
      <c r="G1348" s="19">
        <v>1</v>
      </c>
    </row>
    <row r="1349" spans="1:7" ht="36">
      <c r="A1349" s="8">
        <v>4950</v>
      </c>
      <c r="B1349" s="1" t="s">
        <v>235</v>
      </c>
      <c r="C1349" s="1" t="s">
        <v>13</v>
      </c>
      <c r="D1349" s="3" t="s">
        <v>465</v>
      </c>
      <c r="F1349" s="9" t="s">
        <v>157</v>
      </c>
      <c r="G1349" s="10">
        <f>SUM(G1350)</f>
        <v>5</v>
      </c>
    </row>
    <row r="1350" spans="1:7" ht="12">
      <c r="B1350" s="25" t="s">
        <v>799</v>
      </c>
      <c r="C1350" s="21"/>
      <c r="D1350" s="25" t="s">
        <v>719</v>
      </c>
      <c r="E1350" s="21"/>
      <c r="F1350" s="21"/>
      <c r="G1350" s="19">
        <v>5</v>
      </c>
    </row>
    <row r="1351" spans="1:7" ht="36">
      <c r="A1351" s="8">
        <v>4960</v>
      </c>
      <c r="B1351" s="1" t="s">
        <v>237</v>
      </c>
      <c r="C1351" s="1" t="s">
        <v>13</v>
      </c>
      <c r="D1351" s="3" t="s">
        <v>466</v>
      </c>
      <c r="F1351" s="9" t="s">
        <v>157</v>
      </c>
      <c r="G1351" s="10">
        <f>SUM(G1352)</f>
        <v>5</v>
      </c>
    </row>
    <row r="1352" spans="1:7" ht="12">
      <c r="B1352" s="25" t="s">
        <v>801</v>
      </c>
      <c r="C1352" s="21"/>
      <c r="D1352" s="25" t="s">
        <v>719</v>
      </c>
      <c r="E1352" s="21"/>
      <c r="F1352" s="21"/>
      <c r="G1352" s="19">
        <v>5</v>
      </c>
    </row>
    <row r="1353" spans="1:7" ht="24">
      <c r="A1353" s="8">
        <v>4970</v>
      </c>
      <c r="B1353" s="1" t="s">
        <v>239</v>
      </c>
      <c r="C1353" s="1" t="s">
        <v>13</v>
      </c>
      <c r="D1353" s="3" t="s">
        <v>467</v>
      </c>
      <c r="F1353" s="9" t="s">
        <v>157</v>
      </c>
      <c r="G1353" s="10">
        <f>SUM(G1354)</f>
        <v>2</v>
      </c>
    </row>
    <row r="1354" spans="1:7" ht="12">
      <c r="B1354" s="25" t="s">
        <v>802</v>
      </c>
      <c r="C1354" s="21"/>
      <c r="D1354" s="25" t="s">
        <v>705</v>
      </c>
      <c r="E1354" s="21"/>
      <c r="F1354" s="21"/>
      <c r="G1354" s="19">
        <v>2</v>
      </c>
    </row>
    <row r="1355" spans="1:7" ht="36">
      <c r="A1355" s="8">
        <v>4980</v>
      </c>
      <c r="B1355" s="1" t="s">
        <v>241</v>
      </c>
      <c r="C1355" s="1" t="s">
        <v>13</v>
      </c>
      <c r="D1355" s="3" t="s">
        <v>468</v>
      </c>
      <c r="F1355" s="9" t="s">
        <v>157</v>
      </c>
      <c r="G1355" s="10">
        <f>SUM(G1356)</f>
        <v>2</v>
      </c>
    </row>
    <row r="1356" spans="1:7" ht="12">
      <c r="B1356" s="25" t="s">
        <v>803</v>
      </c>
      <c r="C1356" s="21"/>
      <c r="D1356" s="25" t="s">
        <v>705</v>
      </c>
      <c r="E1356" s="21"/>
      <c r="F1356" s="21"/>
      <c r="G1356" s="19">
        <v>2</v>
      </c>
    </row>
    <row r="1357" spans="1:7" ht="12">
      <c r="A1357" s="8">
        <v>4990</v>
      </c>
      <c r="B1357" s="1" t="s">
        <v>243</v>
      </c>
      <c r="C1357" s="1" t="s">
        <v>13</v>
      </c>
      <c r="D1357" s="3" t="s">
        <v>469</v>
      </c>
      <c r="F1357" s="9" t="s">
        <v>157</v>
      </c>
      <c r="G1357" s="10">
        <f>SUM(G1358)</f>
        <v>2</v>
      </c>
    </row>
    <row r="1358" spans="1:7" ht="12">
      <c r="B1358" s="25" t="s">
        <v>804</v>
      </c>
      <c r="C1358" s="21"/>
      <c r="D1358" s="25" t="s">
        <v>705</v>
      </c>
      <c r="E1358" s="21"/>
      <c r="F1358" s="21"/>
      <c r="G1358" s="19">
        <v>2</v>
      </c>
    </row>
    <row r="1359" spans="1:7" ht="24">
      <c r="A1359" s="8">
        <v>5000</v>
      </c>
      <c r="B1359" s="1" t="s">
        <v>245</v>
      </c>
      <c r="C1359" s="1" t="s">
        <v>13</v>
      </c>
      <c r="D1359" s="3" t="s">
        <v>246</v>
      </c>
      <c r="F1359" s="9" t="s">
        <v>157</v>
      </c>
      <c r="G1359" s="10">
        <f>SUM(G1360)</f>
        <v>2</v>
      </c>
    </row>
    <row r="1360" spans="1:7" ht="12">
      <c r="B1360" s="25" t="s">
        <v>805</v>
      </c>
      <c r="C1360" s="21"/>
      <c r="D1360" s="25" t="s">
        <v>705</v>
      </c>
      <c r="E1360" s="21"/>
      <c r="F1360" s="21"/>
      <c r="G1360" s="19">
        <v>2</v>
      </c>
    </row>
    <row r="1361" spans="1:7" ht="24">
      <c r="A1361" s="8">
        <v>5010</v>
      </c>
      <c r="B1361" s="1" t="s">
        <v>245</v>
      </c>
      <c r="C1361" s="1" t="s">
        <v>13</v>
      </c>
      <c r="D1361" s="3" t="s">
        <v>247</v>
      </c>
      <c r="F1361" s="9" t="s">
        <v>157</v>
      </c>
      <c r="G1361" s="10">
        <f>SUM(G1362)</f>
        <v>2</v>
      </c>
    </row>
    <row r="1362" spans="1:7" ht="12">
      <c r="B1362" s="25" t="s">
        <v>806</v>
      </c>
      <c r="C1362" s="21"/>
      <c r="D1362" s="25" t="s">
        <v>705</v>
      </c>
      <c r="E1362" s="21"/>
      <c r="F1362" s="21"/>
      <c r="G1362" s="19">
        <v>2</v>
      </c>
    </row>
    <row r="1363" spans="1:7" ht="24">
      <c r="A1363" s="8">
        <v>5020</v>
      </c>
      <c r="B1363" s="1" t="s">
        <v>245</v>
      </c>
      <c r="C1363" s="1" t="s">
        <v>13</v>
      </c>
      <c r="D1363" s="3" t="s">
        <v>248</v>
      </c>
      <c r="F1363" s="9" t="s">
        <v>157</v>
      </c>
      <c r="G1363" s="10">
        <f>SUM(G1364)</f>
        <v>2</v>
      </c>
    </row>
    <row r="1364" spans="1:7" ht="12">
      <c r="B1364" s="25" t="s">
        <v>807</v>
      </c>
      <c r="C1364" s="21"/>
      <c r="D1364" s="25" t="s">
        <v>705</v>
      </c>
      <c r="E1364" s="21"/>
      <c r="F1364" s="21"/>
      <c r="G1364" s="19">
        <v>2</v>
      </c>
    </row>
    <row r="1365" spans="1:7" ht="12">
      <c r="A1365" s="8">
        <v>5030</v>
      </c>
      <c r="B1365" s="1" t="s">
        <v>245</v>
      </c>
      <c r="C1365" s="1" t="s">
        <v>13</v>
      </c>
      <c r="D1365" s="3" t="s">
        <v>249</v>
      </c>
      <c r="F1365" s="9" t="s">
        <v>157</v>
      </c>
      <c r="G1365" s="10">
        <f>SUM(G1366)</f>
        <v>2</v>
      </c>
    </row>
    <row r="1366" spans="1:7" ht="12">
      <c r="B1366" s="25" t="s">
        <v>809</v>
      </c>
      <c r="C1366" s="21"/>
      <c r="D1366" s="25" t="s">
        <v>705</v>
      </c>
      <c r="E1366" s="21"/>
      <c r="F1366" s="21"/>
      <c r="G1366" s="19">
        <v>2</v>
      </c>
    </row>
    <row r="1368" spans="1:7" ht="12.75">
      <c r="A1368" s="23" t="s">
        <v>470</v>
      </c>
      <c r="B1368" s="21"/>
      <c r="C1368" s="24" t="s">
        <v>303</v>
      </c>
      <c r="D1368" s="21"/>
      <c r="E1368" s="21"/>
    </row>
    <row r="1369" spans="1:7" ht="48">
      <c r="A1369" s="8">
        <v>5040</v>
      </c>
      <c r="B1369" s="1" t="s">
        <v>304</v>
      </c>
      <c r="C1369" s="1" t="s">
        <v>13</v>
      </c>
      <c r="D1369" s="3" t="s">
        <v>305</v>
      </c>
      <c r="F1369" s="9" t="s">
        <v>42</v>
      </c>
      <c r="G1369" s="10">
        <f>SUM(G1370:G1371)</f>
        <v>781.5</v>
      </c>
    </row>
    <row r="1370" spans="1:7" ht="12">
      <c r="B1370" s="25" t="s">
        <v>867</v>
      </c>
      <c r="C1370" s="21"/>
      <c r="D1370" s="25" t="s">
        <v>1122</v>
      </c>
      <c r="E1370" s="21"/>
      <c r="F1370" s="21"/>
      <c r="G1370" s="19">
        <v>651</v>
      </c>
    </row>
    <row r="1371" spans="1:7" ht="12">
      <c r="B1371" s="25" t="s">
        <v>869</v>
      </c>
      <c r="C1371" s="21"/>
      <c r="D1371" s="25" t="s">
        <v>870</v>
      </c>
      <c r="E1371" s="21"/>
      <c r="F1371" s="21"/>
      <c r="G1371" s="19">
        <v>130.5</v>
      </c>
    </row>
    <row r="1372" spans="1:7" ht="24">
      <c r="A1372" s="8">
        <v>5050</v>
      </c>
      <c r="B1372" s="1" t="s">
        <v>149</v>
      </c>
      <c r="C1372" s="1" t="s">
        <v>13</v>
      </c>
      <c r="D1372" s="3" t="s">
        <v>306</v>
      </c>
      <c r="F1372" s="9" t="s">
        <v>42</v>
      </c>
      <c r="G1372" s="10">
        <f>SUM(G1373)</f>
        <v>781.5</v>
      </c>
    </row>
    <row r="1373" spans="1:7" ht="12">
      <c r="B1373" s="25" t="s">
        <v>871</v>
      </c>
      <c r="C1373" s="21"/>
      <c r="D1373" s="25" t="s">
        <v>1123</v>
      </c>
      <c r="E1373" s="21"/>
      <c r="F1373" s="21"/>
      <c r="G1373" s="19">
        <v>781.5</v>
      </c>
    </row>
    <row r="1374" spans="1:7" ht="24">
      <c r="A1374" s="8">
        <v>5060</v>
      </c>
      <c r="B1374" s="1" t="s">
        <v>200</v>
      </c>
      <c r="C1374" s="1" t="s">
        <v>13</v>
      </c>
      <c r="D1374" s="3" t="s">
        <v>307</v>
      </c>
      <c r="F1374" s="9" t="s">
        <v>42</v>
      </c>
      <c r="G1374" s="10">
        <f>SUM(G1375:G1376)</f>
        <v>78.149999999999991</v>
      </c>
    </row>
    <row r="1375" spans="1:7" ht="12">
      <c r="B1375" s="25" t="s">
        <v>867</v>
      </c>
      <c r="C1375" s="21"/>
      <c r="D1375" s="25" t="s">
        <v>1124</v>
      </c>
      <c r="E1375" s="21"/>
      <c r="F1375" s="21"/>
      <c r="G1375" s="19">
        <v>65.099999999999994</v>
      </c>
    </row>
    <row r="1376" spans="1:7" ht="12">
      <c r="B1376" s="25" t="s">
        <v>869</v>
      </c>
      <c r="C1376" s="21"/>
      <c r="D1376" s="25" t="s">
        <v>874</v>
      </c>
      <c r="E1376" s="21"/>
      <c r="F1376" s="21"/>
      <c r="G1376" s="19">
        <v>13.05</v>
      </c>
    </row>
    <row r="1377" spans="1:7" ht="12">
      <c r="A1377" s="8">
        <v>5070</v>
      </c>
      <c r="B1377" s="1" t="s">
        <v>202</v>
      </c>
      <c r="C1377" s="1" t="s">
        <v>13</v>
      </c>
      <c r="D1377" s="3" t="s">
        <v>308</v>
      </c>
      <c r="F1377" s="9" t="s">
        <v>42</v>
      </c>
      <c r="G1377" s="10">
        <f>SUM(G1378)</f>
        <v>13.05</v>
      </c>
    </row>
    <row r="1378" spans="1:7" ht="12">
      <c r="B1378" s="25" t="s">
        <v>875</v>
      </c>
      <c r="C1378" s="21"/>
      <c r="D1378" s="25" t="s">
        <v>874</v>
      </c>
      <c r="E1378" s="21"/>
      <c r="F1378" s="21"/>
      <c r="G1378" s="19">
        <v>13.05</v>
      </c>
    </row>
    <row r="1379" spans="1:7" ht="24">
      <c r="A1379" s="8">
        <v>5080</v>
      </c>
      <c r="B1379" s="1" t="s">
        <v>204</v>
      </c>
      <c r="C1379" s="1" t="s">
        <v>13</v>
      </c>
      <c r="D1379" s="3" t="s">
        <v>309</v>
      </c>
      <c r="F1379" s="9" t="s">
        <v>42</v>
      </c>
      <c r="G1379" s="10">
        <f>SUM(G1380)</f>
        <v>613.05899999999997</v>
      </c>
    </row>
    <row r="1380" spans="1:7" ht="12">
      <c r="B1380" s="25" t="s">
        <v>763</v>
      </c>
      <c r="C1380" s="21"/>
      <c r="D1380" s="25" t="s">
        <v>1125</v>
      </c>
      <c r="E1380" s="21"/>
      <c r="F1380" s="21"/>
      <c r="G1380" s="19">
        <v>613.05899999999997</v>
      </c>
    </row>
    <row r="1381" spans="1:7" ht="24">
      <c r="A1381" s="8">
        <v>5090</v>
      </c>
      <c r="B1381" s="1" t="s">
        <v>206</v>
      </c>
      <c r="C1381" s="1" t="s">
        <v>13</v>
      </c>
      <c r="D1381" s="3" t="s">
        <v>471</v>
      </c>
      <c r="F1381" s="9" t="s">
        <v>45</v>
      </c>
      <c r="G1381" s="10">
        <f>SUM(G1382)</f>
        <v>150</v>
      </c>
    </row>
    <row r="1382" spans="1:7" ht="12">
      <c r="B1382" s="25" t="s">
        <v>877</v>
      </c>
      <c r="C1382" s="21"/>
      <c r="D1382" s="25" t="s">
        <v>850</v>
      </c>
      <c r="E1382" s="21"/>
      <c r="F1382" s="21"/>
      <c r="G1382" s="19">
        <v>150</v>
      </c>
    </row>
    <row r="1383" spans="1:7" ht="48">
      <c r="A1383" s="8">
        <v>5100</v>
      </c>
      <c r="B1383" s="1" t="s">
        <v>311</v>
      </c>
      <c r="C1383" s="1" t="s">
        <v>13</v>
      </c>
      <c r="D1383" s="3" t="s">
        <v>312</v>
      </c>
      <c r="F1383" s="9" t="s">
        <v>45</v>
      </c>
      <c r="G1383" s="10">
        <f>SUM(G1384)</f>
        <v>1085</v>
      </c>
    </row>
    <row r="1384" spans="1:7" ht="12">
      <c r="B1384" s="25" t="s">
        <v>879</v>
      </c>
      <c r="C1384" s="21"/>
      <c r="D1384" s="25" t="s">
        <v>1126</v>
      </c>
      <c r="E1384" s="21"/>
      <c r="F1384" s="21"/>
      <c r="G1384" s="19">
        <v>1085</v>
      </c>
    </row>
    <row r="1385" spans="1:7" ht="84">
      <c r="A1385" s="8">
        <v>5110</v>
      </c>
      <c r="B1385" s="1" t="s">
        <v>313</v>
      </c>
      <c r="C1385" s="1" t="s">
        <v>13</v>
      </c>
      <c r="D1385" s="3" t="s">
        <v>314</v>
      </c>
      <c r="F1385" s="9" t="s">
        <v>157</v>
      </c>
      <c r="G1385" s="10">
        <f>SUM(G1386)</f>
        <v>29</v>
      </c>
    </row>
    <row r="1386" spans="1:7" ht="12">
      <c r="B1386" s="25" t="s">
        <v>875</v>
      </c>
      <c r="C1386" s="21"/>
      <c r="D1386" s="25" t="s">
        <v>781</v>
      </c>
      <c r="E1386" s="21"/>
      <c r="F1386" s="21"/>
      <c r="G1386" s="19">
        <v>29</v>
      </c>
    </row>
    <row r="1387" spans="1:7" ht="24">
      <c r="A1387" s="8">
        <v>5120</v>
      </c>
      <c r="B1387" s="1" t="s">
        <v>315</v>
      </c>
      <c r="C1387" s="1" t="s">
        <v>13</v>
      </c>
      <c r="D1387" s="3" t="s">
        <v>316</v>
      </c>
      <c r="F1387" s="9" t="s">
        <v>45</v>
      </c>
      <c r="G1387" s="10">
        <f>SUM(G1388)</f>
        <v>1085</v>
      </c>
    </row>
    <row r="1388" spans="1:7" ht="12">
      <c r="B1388" s="25" t="s">
        <v>881</v>
      </c>
      <c r="C1388" s="21"/>
      <c r="D1388" s="25" t="s">
        <v>1126</v>
      </c>
      <c r="E1388" s="21"/>
      <c r="F1388" s="21"/>
      <c r="G1388" s="19">
        <v>1085</v>
      </c>
    </row>
    <row r="1389" spans="1:7" ht="24">
      <c r="A1389" s="8">
        <v>5130</v>
      </c>
      <c r="B1389" s="1" t="s">
        <v>317</v>
      </c>
      <c r="C1389" s="1" t="s">
        <v>13</v>
      </c>
      <c r="D1389" s="3" t="s">
        <v>318</v>
      </c>
      <c r="F1389" s="9" t="s">
        <v>157</v>
      </c>
      <c r="G1389" s="10">
        <f>SUM(G1390)</f>
        <v>1</v>
      </c>
    </row>
    <row r="1390" spans="1:7" ht="12">
      <c r="B1390" s="25" t="s">
        <v>882</v>
      </c>
      <c r="C1390" s="21"/>
      <c r="D1390" s="25" t="s">
        <v>699</v>
      </c>
      <c r="E1390" s="21"/>
      <c r="F1390" s="21"/>
      <c r="G1390" s="19">
        <v>1</v>
      </c>
    </row>
    <row r="1391" spans="1:7" ht="24">
      <c r="A1391" s="8">
        <v>5140</v>
      </c>
      <c r="B1391" s="1" t="s">
        <v>317</v>
      </c>
      <c r="C1391" s="1" t="s">
        <v>13</v>
      </c>
      <c r="D1391" s="3" t="s">
        <v>319</v>
      </c>
      <c r="F1391" s="9" t="s">
        <v>157</v>
      </c>
      <c r="G1391" s="10">
        <f>SUM(G1392)</f>
        <v>1</v>
      </c>
    </row>
    <row r="1392" spans="1:7" ht="12">
      <c r="B1392" s="25" t="s">
        <v>883</v>
      </c>
      <c r="C1392" s="21"/>
      <c r="D1392" s="25" t="s">
        <v>699</v>
      </c>
      <c r="E1392" s="21"/>
      <c r="F1392" s="21"/>
      <c r="G1392" s="19">
        <v>1</v>
      </c>
    </row>
    <row r="1394" spans="1:7" ht="12.75">
      <c r="A1394" s="23" t="s">
        <v>472</v>
      </c>
      <c r="B1394" s="21"/>
      <c r="C1394" s="24" t="s">
        <v>321</v>
      </c>
      <c r="D1394" s="21"/>
      <c r="E1394" s="21"/>
    </row>
    <row r="1395" spans="1:7" ht="48">
      <c r="A1395" s="8">
        <v>5150</v>
      </c>
      <c r="B1395" s="1" t="s">
        <v>304</v>
      </c>
      <c r="C1395" s="1" t="s">
        <v>13</v>
      </c>
      <c r="D1395" s="3" t="s">
        <v>305</v>
      </c>
      <c r="F1395" s="9" t="s">
        <v>42</v>
      </c>
      <c r="G1395" s="10">
        <f>SUM(G1396)</f>
        <v>124</v>
      </c>
    </row>
    <row r="1396" spans="1:7" ht="12">
      <c r="B1396" s="25" t="s">
        <v>1127</v>
      </c>
      <c r="C1396" s="21"/>
      <c r="D1396" s="25" t="s">
        <v>1128</v>
      </c>
      <c r="E1396" s="21"/>
      <c r="F1396" s="21"/>
      <c r="G1396" s="19">
        <v>124</v>
      </c>
    </row>
    <row r="1397" spans="1:7" ht="24">
      <c r="A1397" s="8">
        <v>5160</v>
      </c>
      <c r="B1397" s="1" t="s">
        <v>47</v>
      </c>
      <c r="C1397" s="1" t="s">
        <v>13</v>
      </c>
      <c r="D1397" s="3" t="s">
        <v>306</v>
      </c>
      <c r="F1397" s="9" t="s">
        <v>42</v>
      </c>
      <c r="G1397" s="10">
        <f>SUM(G1398)</f>
        <v>124</v>
      </c>
    </row>
    <row r="1398" spans="1:7" ht="12">
      <c r="B1398" s="25" t="s">
        <v>888</v>
      </c>
      <c r="C1398" s="21"/>
      <c r="D1398" s="25" t="s">
        <v>1129</v>
      </c>
      <c r="E1398" s="21"/>
      <c r="F1398" s="21"/>
      <c r="G1398" s="19">
        <v>124</v>
      </c>
    </row>
    <row r="1399" spans="1:7" ht="24">
      <c r="A1399" s="8">
        <v>5170</v>
      </c>
      <c r="B1399" s="1" t="s">
        <v>200</v>
      </c>
      <c r="C1399" s="1" t="s">
        <v>13</v>
      </c>
      <c r="D1399" s="3" t="s">
        <v>307</v>
      </c>
      <c r="F1399" s="9" t="s">
        <v>42</v>
      </c>
      <c r="G1399" s="10">
        <f>SUM(G1400)</f>
        <v>16.8</v>
      </c>
    </row>
    <row r="1400" spans="1:7" ht="12">
      <c r="B1400" s="25" t="s">
        <v>1127</v>
      </c>
      <c r="C1400" s="21"/>
      <c r="D1400" s="25" t="s">
        <v>1130</v>
      </c>
      <c r="E1400" s="21"/>
      <c r="F1400" s="21"/>
      <c r="G1400" s="19">
        <v>16.8</v>
      </c>
    </row>
    <row r="1401" spans="1:7" ht="24">
      <c r="A1401" s="8">
        <v>5180</v>
      </c>
      <c r="B1401" s="1" t="s">
        <v>204</v>
      </c>
      <c r="C1401" s="1" t="s">
        <v>13</v>
      </c>
      <c r="D1401" s="3" t="s">
        <v>309</v>
      </c>
      <c r="F1401" s="9" t="s">
        <v>42</v>
      </c>
      <c r="G1401" s="10">
        <f>SUM(G1402)</f>
        <v>105.76</v>
      </c>
    </row>
    <row r="1402" spans="1:7" ht="12">
      <c r="B1402" s="25" t="s">
        <v>763</v>
      </c>
      <c r="C1402" s="21"/>
      <c r="D1402" s="25" t="s">
        <v>1131</v>
      </c>
      <c r="E1402" s="21"/>
      <c r="F1402" s="21"/>
      <c r="G1402" s="19">
        <v>105.76</v>
      </c>
    </row>
    <row r="1403" spans="1:7" ht="36">
      <c r="A1403" s="8">
        <v>5190</v>
      </c>
      <c r="B1403" s="1" t="s">
        <v>206</v>
      </c>
      <c r="C1403" s="1" t="s">
        <v>13</v>
      </c>
      <c r="D1403" s="3" t="s">
        <v>473</v>
      </c>
      <c r="F1403" s="9" t="s">
        <v>45</v>
      </c>
      <c r="G1403" s="10">
        <f>SUM(G1404)</f>
        <v>280</v>
      </c>
    </row>
    <row r="1404" spans="1:7" ht="12">
      <c r="B1404" s="25" t="s">
        <v>858</v>
      </c>
      <c r="C1404" s="21"/>
      <c r="D1404" s="25" t="s">
        <v>832</v>
      </c>
      <c r="E1404" s="21"/>
      <c r="F1404" s="21"/>
      <c r="G1404" s="19">
        <v>280</v>
      </c>
    </row>
    <row r="1406" spans="1:7" ht="12.75">
      <c r="A1406" s="23" t="s">
        <v>474</v>
      </c>
      <c r="B1406" s="21"/>
      <c r="C1406" s="24" t="s">
        <v>374</v>
      </c>
      <c r="D1406" s="21"/>
      <c r="E1406" s="21"/>
    </row>
    <row r="1407" spans="1:7" ht="36">
      <c r="A1407" s="8">
        <v>5200</v>
      </c>
      <c r="B1407" s="1" t="s">
        <v>315</v>
      </c>
      <c r="C1407" s="1" t="s">
        <v>13</v>
      </c>
      <c r="D1407" s="3" t="s">
        <v>413</v>
      </c>
      <c r="F1407" s="9" t="s">
        <v>45</v>
      </c>
      <c r="G1407" s="10">
        <f>SUM(G1408)</f>
        <v>530</v>
      </c>
    </row>
    <row r="1408" spans="1:7" ht="12">
      <c r="B1408" s="25" t="s">
        <v>981</v>
      </c>
      <c r="C1408" s="21"/>
      <c r="D1408" s="25" t="s">
        <v>1132</v>
      </c>
      <c r="E1408" s="21"/>
      <c r="F1408" s="21"/>
      <c r="G1408" s="19">
        <v>530</v>
      </c>
    </row>
    <row r="1409" spans="1:7" ht="48">
      <c r="A1409" s="8">
        <v>5210</v>
      </c>
      <c r="B1409" s="1" t="s">
        <v>357</v>
      </c>
      <c r="C1409" s="1" t="s">
        <v>13</v>
      </c>
      <c r="D1409" s="3" t="s">
        <v>358</v>
      </c>
      <c r="F1409" s="9" t="s">
        <v>157</v>
      </c>
      <c r="G1409" s="10">
        <f>SUM(G1410)</f>
        <v>1</v>
      </c>
    </row>
    <row r="1410" spans="1:7" ht="12">
      <c r="B1410" s="25" t="s">
        <v>942</v>
      </c>
      <c r="C1410" s="21"/>
      <c r="D1410" s="25" t="s">
        <v>699</v>
      </c>
      <c r="E1410" s="21"/>
      <c r="F1410" s="21"/>
      <c r="G1410" s="19">
        <v>1</v>
      </c>
    </row>
    <row r="1411" spans="1:7" ht="48">
      <c r="A1411" s="8">
        <v>5220</v>
      </c>
      <c r="B1411" s="1" t="s">
        <v>359</v>
      </c>
      <c r="C1411" s="1" t="s">
        <v>13</v>
      </c>
      <c r="D1411" s="3" t="s">
        <v>360</v>
      </c>
      <c r="F1411" s="9" t="s">
        <v>157</v>
      </c>
      <c r="G1411" s="10">
        <f>SUM(G1412)</f>
        <v>1</v>
      </c>
    </row>
    <row r="1412" spans="1:7" ht="12">
      <c r="B1412" s="25" t="s">
        <v>943</v>
      </c>
      <c r="C1412" s="21"/>
      <c r="D1412" s="25" t="s">
        <v>699</v>
      </c>
      <c r="E1412" s="21"/>
      <c r="F1412" s="21"/>
      <c r="G1412" s="19">
        <v>1</v>
      </c>
    </row>
    <row r="1413" spans="1:7" ht="36">
      <c r="A1413" s="8">
        <v>5230</v>
      </c>
      <c r="B1413" s="1" t="s">
        <v>361</v>
      </c>
      <c r="C1413" s="1" t="s">
        <v>13</v>
      </c>
      <c r="D1413" s="3" t="s">
        <v>362</v>
      </c>
      <c r="F1413" s="9" t="s">
        <v>157</v>
      </c>
      <c r="G1413" s="10">
        <f>SUM(G1414)</f>
        <v>1</v>
      </c>
    </row>
    <row r="1414" spans="1:7" ht="12">
      <c r="B1414" s="25" t="s">
        <v>944</v>
      </c>
      <c r="C1414" s="21"/>
      <c r="D1414" s="25" t="s">
        <v>699</v>
      </c>
      <c r="E1414" s="21"/>
      <c r="F1414" s="21"/>
      <c r="G1414" s="19">
        <v>1</v>
      </c>
    </row>
    <row r="1415" spans="1:7" ht="48">
      <c r="A1415" s="8">
        <v>5240</v>
      </c>
      <c r="B1415" s="1" t="s">
        <v>363</v>
      </c>
      <c r="C1415" s="1" t="s">
        <v>13</v>
      </c>
      <c r="D1415" s="3" t="s">
        <v>364</v>
      </c>
      <c r="F1415" s="9" t="s">
        <v>157</v>
      </c>
      <c r="G1415" s="10">
        <f>SUM(G1416)</f>
        <v>1</v>
      </c>
    </row>
    <row r="1416" spans="1:7" ht="12">
      <c r="B1416" s="25" t="s">
        <v>945</v>
      </c>
      <c r="C1416" s="21"/>
      <c r="D1416" s="25" t="s">
        <v>699</v>
      </c>
      <c r="E1416" s="21"/>
      <c r="F1416" s="21"/>
      <c r="G1416" s="19">
        <v>1</v>
      </c>
    </row>
    <row r="1417" spans="1:7" ht="48">
      <c r="A1417" s="8">
        <v>5250</v>
      </c>
      <c r="B1417" s="1" t="s">
        <v>365</v>
      </c>
      <c r="C1417" s="1" t="s">
        <v>13</v>
      </c>
      <c r="D1417" s="3" t="s">
        <v>366</v>
      </c>
      <c r="F1417" s="9" t="s">
        <v>157</v>
      </c>
      <c r="G1417" s="10">
        <f>SUM(G1418)</f>
        <v>1</v>
      </c>
    </row>
    <row r="1418" spans="1:7" ht="12">
      <c r="B1418" s="25" t="s">
        <v>946</v>
      </c>
      <c r="C1418" s="21"/>
      <c r="D1418" s="25" t="s">
        <v>699</v>
      </c>
      <c r="E1418" s="21"/>
      <c r="F1418" s="21"/>
      <c r="G1418" s="19">
        <v>1</v>
      </c>
    </row>
    <row r="1419" spans="1:7" ht="48">
      <c r="A1419" s="8">
        <v>5260</v>
      </c>
      <c r="B1419" s="1" t="s">
        <v>367</v>
      </c>
      <c r="C1419" s="1" t="s">
        <v>13</v>
      </c>
      <c r="D1419" s="3" t="s">
        <v>368</v>
      </c>
      <c r="F1419" s="9" t="s">
        <v>157</v>
      </c>
      <c r="G1419" s="10">
        <f>SUM(G1420)</f>
        <v>1</v>
      </c>
    </row>
    <row r="1420" spans="1:7" ht="12">
      <c r="B1420" s="25" t="s">
        <v>947</v>
      </c>
      <c r="C1420" s="21"/>
      <c r="D1420" s="25" t="s">
        <v>699</v>
      </c>
      <c r="E1420" s="21"/>
      <c r="F1420" s="21"/>
      <c r="G1420" s="19">
        <v>1</v>
      </c>
    </row>
    <row r="1421" spans="1:7" ht="48">
      <c r="A1421" s="8">
        <v>5270</v>
      </c>
      <c r="B1421" s="1" t="s">
        <v>365</v>
      </c>
      <c r="C1421" s="1" t="s">
        <v>13</v>
      </c>
      <c r="D1421" s="3" t="s">
        <v>369</v>
      </c>
      <c r="F1421" s="9" t="s">
        <v>157</v>
      </c>
      <c r="G1421" s="10">
        <f>SUM(G1422)</f>
        <v>1</v>
      </c>
    </row>
    <row r="1422" spans="1:7" ht="12">
      <c r="B1422" s="25" t="s">
        <v>948</v>
      </c>
      <c r="C1422" s="21"/>
      <c r="D1422" s="25" t="s">
        <v>699</v>
      </c>
      <c r="E1422" s="21"/>
      <c r="F1422" s="21"/>
      <c r="G1422" s="19">
        <v>1</v>
      </c>
    </row>
    <row r="1423" spans="1:7" ht="48">
      <c r="A1423" s="8">
        <v>5280</v>
      </c>
      <c r="B1423" s="1" t="s">
        <v>365</v>
      </c>
      <c r="C1423" s="1" t="s">
        <v>13</v>
      </c>
      <c r="D1423" s="3" t="s">
        <v>370</v>
      </c>
      <c r="F1423" s="9" t="s">
        <v>157</v>
      </c>
      <c r="G1423" s="10">
        <f>SUM(G1424)</f>
        <v>1</v>
      </c>
    </row>
    <row r="1424" spans="1:7" ht="12">
      <c r="B1424" s="25" t="s">
        <v>949</v>
      </c>
      <c r="C1424" s="21"/>
      <c r="D1424" s="25" t="s">
        <v>699</v>
      </c>
      <c r="E1424" s="21"/>
      <c r="F1424" s="21"/>
      <c r="G1424" s="19">
        <v>1</v>
      </c>
    </row>
  </sheetData>
  <mergeCells count="1696">
    <mergeCell ref="B1422:C1422"/>
    <mergeCell ref="D1422:F1422"/>
    <mergeCell ref="B1424:C1424"/>
    <mergeCell ref="D1424:F1424"/>
    <mergeCell ref="B1416:C1416"/>
    <mergeCell ref="D1416:F1416"/>
    <mergeCell ref="B1418:C1418"/>
    <mergeCell ref="D1418:F1418"/>
    <mergeCell ref="B1420:C1420"/>
    <mergeCell ref="D1420:F1420"/>
    <mergeCell ref="B1410:C1410"/>
    <mergeCell ref="D1410:F1410"/>
    <mergeCell ref="B1412:C1412"/>
    <mergeCell ref="D1412:F1412"/>
    <mergeCell ref="B1414:C1414"/>
    <mergeCell ref="D1414:F1414"/>
    <mergeCell ref="B1404:C1404"/>
    <mergeCell ref="D1404:F1404"/>
    <mergeCell ref="A1406:B1406"/>
    <mergeCell ref="C1406:E1406"/>
    <mergeCell ref="B1408:C1408"/>
    <mergeCell ref="D1408:F1408"/>
    <mergeCell ref="B1398:C1398"/>
    <mergeCell ref="D1398:F1398"/>
    <mergeCell ref="B1400:C1400"/>
    <mergeCell ref="D1400:F1400"/>
    <mergeCell ref="B1402:C1402"/>
    <mergeCell ref="D1402:F1402"/>
    <mergeCell ref="B1392:C1392"/>
    <mergeCell ref="D1392:F1392"/>
    <mergeCell ref="A1394:B1394"/>
    <mergeCell ref="C1394:E1394"/>
    <mergeCell ref="B1396:C1396"/>
    <mergeCell ref="D1396:F1396"/>
    <mergeCell ref="B1386:C1386"/>
    <mergeCell ref="D1386:F1386"/>
    <mergeCell ref="B1388:C1388"/>
    <mergeCell ref="D1388:F1388"/>
    <mergeCell ref="B1390:C1390"/>
    <mergeCell ref="D1390:F1390"/>
    <mergeCell ref="B1380:C1380"/>
    <mergeCell ref="D1380:F1380"/>
    <mergeCell ref="B1382:C1382"/>
    <mergeCell ref="D1382:F1382"/>
    <mergeCell ref="B1384:C1384"/>
    <mergeCell ref="D1384:F1384"/>
    <mergeCell ref="B1375:C1375"/>
    <mergeCell ref="D1375:F1375"/>
    <mergeCell ref="B1376:C1376"/>
    <mergeCell ref="D1376:F1376"/>
    <mergeCell ref="B1378:C1378"/>
    <mergeCell ref="D1378:F1378"/>
    <mergeCell ref="B1370:C1370"/>
    <mergeCell ref="D1370:F1370"/>
    <mergeCell ref="B1371:C1371"/>
    <mergeCell ref="D1371:F1371"/>
    <mergeCell ref="B1373:C1373"/>
    <mergeCell ref="D1373:F1373"/>
    <mergeCell ref="B1364:C1364"/>
    <mergeCell ref="D1364:F1364"/>
    <mergeCell ref="B1366:C1366"/>
    <mergeCell ref="D1366:F1366"/>
    <mergeCell ref="A1368:B1368"/>
    <mergeCell ref="C1368:E1368"/>
    <mergeCell ref="B1358:C1358"/>
    <mergeCell ref="D1358:F1358"/>
    <mergeCell ref="B1360:C1360"/>
    <mergeCell ref="D1360:F1360"/>
    <mergeCell ref="B1362:C1362"/>
    <mergeCell ref="D1362:F1362"/>
    <mergeCell ref="B1352:C1352"/>
    <mergeCell ref="D1352:F1352"/>
    <mergeCell ref="B1354:C1354"/>
    <mergeCell ref="D1354:F1354"/>
    <mergeCell ref="B1356:C1356"/>
    <mergeCell ref="D1356:F1356"/>
    <mergeCell ref="B1346:C1346"/>
    <mergeCell ref="D1346:F1346"/>
    <mergeCell ref="B1348:C1348"/>
    <mergeCell ref="D1348:F1348"/>
    <mergeCell ref="B1350:C1350"/>
    <mergeCell ref="D1350:F1350"/>
    <mergeCell ref="B1340:C1340"/>
    <mergeCell ref="D1340:F1340"/>
    <mergeCell ref="B1342:C1342"/>
    <mergeCell ref="D1342:F1342"/>
    <mergeCell ref="B1344:C1344"/>
    <mergeCell ref="D1344:F1344"/>
    <mergeCell ref="B1335:C1335"/>
    <mergeCell ref="D1335:F1335"/>
    <mergeCell ref="B1336:C1336"/>
    <mergeCell ref="D1336:F1336"/>
    <mergeCell ref="B1338:C1338"/>
    <mergeCell ref="D1338:F1338"/>
    <mergeCell ref="B1330:C1330"/>
    <mergeCell ref="D1330:F1330"/>
    <mergeCell ref="B1332:C1332"/>
    <mergeCell ref="D1332:F1332"/>
    <mergeCell ref="B1333:C1333"/>
    <mergeCell ref="D1333:F1333"/>
    <mergeCell ref="B1324:C1324"/>
    <mergeCell ref="D1324:F1324"/>
    <mergeCell ref="B1326:C1326"/>
    <mergeCell ref="D1326:F1326"/>
    <mergeCell ref="B1328:C1328"/>
    <mergeCell ref="D1328:F1328"/>
    <mergeCell ref="B1320:C1320"/>
    <mergeCell ref="D1320:F1320"/>
    <mergeCell ref="B1321:C1321"/>
    <mergeCell ref="D1321:F1321"/>
    <mergeCell ref="B1323:C1323"/>
    <mergeCell ref="D1323:F1323"/>
    <mergeCell ref="B1315:C1315"/>
    <mergeCell ref="D1315:F1315"/>
    <mergeCell ref="B1317:C1317"/>
    <mergeCell ref="D1317:F1317"/>
    <mergeCell ref="B1319:C1319"/>
    <mergeCell ref="D1319:F1319"/>
    <mergeCell ref="B1310:C1310"/>
    <mergeCell ref="D1310:F1310"/>
    <mergeCell ref="B1312:C1312"/>
    <mergeCell ref="D1312:F1312"/>
    <mergeCell ref="B1314:C1314"/>
    <mergeCell ref="D1314:F1314"/>
    <mergeCell ref="B1304:C1304"/>
    <mergeCell ref="D1304:F1304"/>
    <mergeCell ref="B1306:C1306"/>
    <mergeCell ref="D1306:F1306"/>
    <mergeCell ref="B1308:C1308"/>
    <mergeCell ref="D1308:F1308"/>
    <mergeCell ref="A1300:B1300"/>
    <mergeCell ref="C1300:E1300"/>
    <mergeCell ref="B1302:C1302"/>
    <mergeCell ref="D1302:F1302"/>
    <mergeCell ref="B1303:C1303"/>
    <mergeCell ref="D1303:F1303"/>
    <mergeCell ref="B1294:C1294"/>
    <mergeCell ref="D1294:F1294"/>
    <mergeCell ref="B1296:C1296"/>
    <mergeCell ref="D1296:F1296"/>
    <mergeCell ref="B1298:C1298"/>
    <mergeCell ref="D1298:F1298"/>
    <mergeCell ref="B1288:C1288"/>
    <mergeCell ref="D1288:F1288"/>
    <mergeCell ref="B1290:C1290"/>
    <mergeCell ref="D1290:F1290"/>
    <mergeCell ref="B1292:C1292"/>
    <mergeCell ref="D1292:F1292"/>
    <mergeCell ref="B1282:C1282"/>
    <mergeCell ref="D1282:F1282"/>
    <mergeCell ref="B1284:C1284"/>
    <mergeCell ref="D1284:F1284"/>
    <mergeCell ref="A1286:B1286"/>
    <mergeCell ref="C1286:E1286"/>
    <mergeCell ref="B1276:C1276"/>
    <mergeCell ref="D1276:F1276"/>
    <mergeCell ref="B1278:C1278"/>
    <mergeCell ref="D1278:F1278"/>
    <mergeCell ref="B1280:C1280"/>
    <mergeCell ref="D1280:F1280"/>
    <mergeCell ref="B1270:C1270"/>
    <mergeCell ref="D1270:F1270"/>
    <mergeCell ref="B1272:C1272"/>
    <mergeCell ref="D1272:F1272"/>
    <mergeCell ref="B1274:C1274"/>
    <mergeCell ref="D1274:F1274"/>
    <mergeCell ref="B1264:C1264"/>
    <mergeCell ref="D1264:F1264"/>
    <mergeCell ref="B1266:C1266"/>
    <mergeCell ref="D1266:F1266"/>
    <mergeCell ref="B1268:C1268"/>
    <mergeCell ref="D1268:F1268"/>
    <mergeCell ref="B1258:C1258"/>
    <mergeCell ref="D1258:F1258"/>
    <mergeCell ref="B1260:C1260"/>
    <mergeCell ref="D1260:F1260"/>
    <mergeCell ref="B1262:C1262"/>
    <mergeCell ref="D1262:F1262"/>
    <mergeCell ref="B1252:C1252"/>
    <mergeCell ref="D1252:F1252"/>
    <mergeCell ref="B1254:C1254"/>
    <mergeCell ref="D1254:F1254"/>
    <mergeCell ref="B1256:C1256"/>
    <mergeCell ref="D1256:F1256"/>
    <mergeCell ref="B1248:C1248"/>
    <mergeCell ref="D1248:F1248"/>
    <mergeCell ref="B1249:C1249"/>
    <mergeCell ref="D1249:F1249"/>
    <mergeCell ref="B1251:C1251"/>
    <mergeCell ref="D1251:F1251"/>
    <mergeCell ref="B1243:C1243"/>
    <mergeCell ref="D1243:F1243"/>
    <mergeCell ref="B1244:C1244"/>
    <mergeCell ref="D1244:F1244"/>
    <mergeCell ref="B1246:C1246"/>
    <mergeCell ref="D1246:F1246"/>
    <mergeCell ref="B1237:C1237"/>
    <mergeCell ref="D1237:F1237"/>
    <mergeCell ref="B1239:C1239"/>
    <mergeCell ref="D1239:F1239"/>
    <mergeCell ref="B1241:C1241"/>
    <mergeCell ref="D1241:F1241"/>
    <mergeCell ref="B1232:C1232"/>
    <mergeCell ref="D1232:F1232"/>
    <mergeCell ref="B1234:C1234"/>
    <mergeCell ref="D1234:F1234"/>
    <mergeCell ref="B1236:C1236"/>
    <mergeCell ref="D1236:F1236"/>
    <mergeCell ref="B1227:C1227"/>
    <mergeCell ref="D1227:F1227"/>
    <mergeCell ref="B1228:C1228"/>
    <mergeCell ref="D1228:F1228"/>
    <mergeCell ref="B1230:C1230"/>
    <mergeCell ref="D1230:F1230"/>
    <mergeCell ref="B1222:C1222"/>
    <mergeCell ref="D1222:F1222"/>
    <mergeCell ref="B1223:C1223"/>
    <mergeCell ref="D1223:F1223"/>
    <mergeCell ref="B1225:C1225"/>
    <mergeCell ref="D1225:F1225"/>
    <mergeCell ref="B1216:C1216"/>
    <mergeCell ref="D1216:F1216"/>
    <mergeCell ref="B1218:C1218"/>
    <mergeCell ref="D1218:F1218"/>
    <mergeCell ref="A1220:B1220"/>
    <mergeCell ref="C1220:E1220"/>
    <mergeCell ref="B1210:C1210"/>
    <mergeCell ref="D1210:F1210"/>
    <mergeCell ref="B1212:C1212"/>
    <mergeCell ref="D1212:F1212"/>
    <mergeCell ref="B1214:C1214"/>
    <mergeCell ref="D1214:F1214"/>
    <mergeCell ref="B1204:C1204"/>
    <mergeCell ref="D1204:F1204"/>
    <mergeCell ref="B1206:C1206"/>
    <mergeCell ref="D1206:F1206"/>
    <mergeCell ref="B1208:C1208"/>
    <mergeCell ref="D1208:F1208"/>
    <mergeCell ref="B1198:C1198"/>
    <mergeCell ref="D1198:F1198"/>
    <mergeCell ref="B1200:C1200"/>
    <mergeCell ref="D1200:F1200"/>
    <mergeCell ref="B1202:C1202"/>
    <mergeCell ref="D1202:F1202"/>
    <mergeCell ref="B1192:C1192"/>
    <mergeCell ref="D1192:F1192"/>
    <mergeCell ref="B1194:C1194"/>
    <mergeCell ref="D1194:F1194"/>
    <mergeCell ref="B1196:C1196"/>
    <mergeCell ref="D1196:F1196"/>
    <mergeCell ref="B1186:C1186"/>
    <mergeCell ref="D1186:F1186"/>
    <mergeCell ref="B1188:C1188"/>
    <mergeCell ref="D1188:F1188"/>
    <mergeCell ref="A1190:B1190"/>
    <mergeCell ref="C1190:E1190"/>
    <mergeCell ref="B1180:C1180"/>
    <mergeCell ref="D1180:F1180"/>
    <mergeCell ref="B1182:C1182"/>
    <mergeCell ref="D1182:F1182"/>
    <mergeCell ref="B1184:C1184"/>
    <mergeCell ref="D1184:F1184"/>
    <mergeCell ref="B1174:C1174"/>
    <mergeCell ref="D1174:F1174"/>
    <mergeCell ref="B1176:C1176"/>
    <mergeCell ref="D1176:F1176"/>
    <mergeCell ref="A1178:B1178"/>
    <mergeCell ref="C1178:E1178"/>
    <mergeCell ref="B1168:C1168"/>
    <mergeCell ref="D1168:F1168"/>
    <mergeCell ref="B1170:C1170"/>
    <mergeCell ref="D1170:F1170"/>
    <mergeCell ref="B1172:C1172"/>
    <mergeCell ref="D1172:F1172"/>
    <mergeCell ref="B1163:C1163"/>
    <mergeCell ref="D1163:F1163"/>
    <mergeCell ref="B1164:C1164"/>
    <mergeCell ref="D1164:F1164"/>
    <mergeCell ref="B1166:C1166"/>
    <mergeCell ref="D1166:F1166"/>
    <mergeCell ref="B1157:C1157"/>
    <mergeCell ref="D1157:F1157"/>
    <mergeCell ref="B1159:C1159"/>
    <mergeCell ref="D1159:F1159"/>
    <mergeCell ref="B1161:C1161"/>
    <mergeCell ref="D1161:F1161"/>
    <mergeCell ref="B1151:C1151"/>
    <mergeCell ref="D1151:F1151"/>
    <mergeCell ref="B1153:C1153"/>
    <mergeCell ref="D1153:F1153"/>
    <mergeCell ref="A1155:B1155"/>
    <mergeCell ref="C1155:E1155"/>
    <mergeCell ref="B1147:C1147"/>
    <mergeCell ref="D1147:F1147"/>
    <mergeCell ref="B1148:C1148"/>
    <mergeCell ref="D1148:F1148"/>
    <mergeCell ref="B1149:C1149"/>
    <mergeCell ref="D1149:F1149"/>
    <mergeCell ref="B1143:C1143"/>
    <mergeCell ref="D1143:F1143"/>
    <mergeCell ref="B1144:C1144"/>
    <mergeCell ref="D1144:F1144"/>
    <mergeCell ref="B1145:C1145"/>
    <mergeCell ref="D1145:F1145"/>
    <mergeCell ref="B1139:C1139"/>
    <mergeCell ref="D1139:F1139"/>
    <mergeCell ref="B1140:C1140"/>
    <mergeCell ref="D1140:F1140"/>
    <mergeCell ref="B1142:C1142"/>
    <mergeCell ref="D1142:F1142"/>
    <mergeCell ref="B1136:C1136"/>
    <mergeCell ref="D1136:F1136"/>
    <mergeCell ref="B1137:C1137"/>
    <mergeCell ref="D1137:F1137"/>
    <mergeCell ref="B1138:C1138"/>
    <mergeCell ref="D1138:F1138"/>
    <mergeCell ref="B1132:C1132"/>
    <mergeCell ref="D1132:F1132"/>
    <mergeCell ref="B1133:C1133"/>
    <mergeCell ref="D1133:F1133"/>
    <mergeCell ref="B1134:C1134"/>
    <mergeCell ref="D1134:F1134"/>
    <mergeCell ref="B1128:C1128"/>
    <mergeCell ref="D1128:F1128"/>
    <mergeCell ref="B1130:C1130"/>
    <mergeCell ref="D1130:F1130"/>
    <mergeCell ref="B1131:C1131"/>
    <mergeCell ref="D1131:F1131"/>
    <mergeCell ref="B1125:C1125"/>
    <mergeCell ref="D1125:F1125"/>
    <mergeCell ref="B1126:C1126"/>
    <mergeCell ref="D1126:F1126"/>
    <mergeCell ref="B1127:C1127"/>
    <mergeCell ref="D1127:F1127"/>
    <mergeCell ref="B1120:C1120"/>
    <mergeCell ref="D1120:F1120"/>
    <mergeCell ref="A1122:B1122"/>
    <mergeCell ref="C1122:E1122"/>
    <mergeCell ref="B1124:C1124"/>
    <mergeCell ref="D1124:F1124"/>
    <mergeCell ref="B1115:C1115"/>
    <mergeCell ref="D1115:F1115"/>
    <mergeCell ref="B1116:C1116"/>
    <mergeCell ref="D1116:F1116"/>
    <mergeCell ref="B1118:C1118"/>
    <mergeCell ref="D1118:F1118"/>
    <mergeCell ref="B1110:C1110"/>
    <mergeCell ref="D1110:F1110"/>
    <mergeCell ref="B1112:C1112"/>
    <mergeCell ref="D1112:F1112"/>
    <mergeCell ref="B1113:C1113"/>
    <mergeCell ref="D1113:F1113"/>
    <mergeCell ref="B1106:C1106"/>
    <mergeCell ref="D1106:F1106"/>
    <mergeCell ref="B1107:C1107"/>
    <mergeCell ref="D1107:F1107"/>
    <mergeCell ref="B1109:C1109"/>
    <mergeCell ref="D1109:F1109"/>
    <mergeCell ref="A1101:B1101"/>
    <mergeCell ref="C1101:E1101"/>
    <mergeCell ref="B1103:C1103"/>
    <mergeCell ref="D1103:F1103"/>
    <mergeCell ref="B1104:C1104"/>
    <mergeCell ref="D1104:F1104"/>
    <mergeCell ref="B1095:C1095"/>
    <mergeCell ref="D1095:F1095"/>
    <mergeCell ref="B1097:C1097"/>
    <mergeCell ref="D1097:F1097"/>
    <mergeCell ref="B1099:C1099"/>
    <mergeCell ref="D1099:F1099"/>
    <mergeCell ref="B1090:C1090"/>
    <mergeCell ref="D1090:F1090"/>
    <mergeCell ref="B1092:C1092"/>
    <mergeCell ref="D1092:F1092"/>
    <mergeCell ref="B1093:C1093"/>
    <mergeCell ref="D1093:F1093"/>
    <mergeCell ref="B1084:C1084"/>
    <mergeCell ref="D1084:F1084"/>
    <mergeCell ref="B1086:C1086"/>
    <mergeCell ref="D1086:F1086"/>
    <mergeCell ref="B1088:C1088"/>
    <mergeCell ref="D1088:F1088"/>
    <mergeCell ref="B1078:C1078"/>
    <mergeCell ref="D1078:F1078"/>
    <mergeCell ref="B1080:C1080"/>
    <mergeCell ref="D1080:F1080"/>
    <mergeCell ref="B1082:C1082"/>
    <mergeCell ref="D1082:F1082"/>
    <mergeCell ref="B1072:C1072"/>
    <mergeCell ref="D1072:F1072"/>
    <mergeCell ref="B1074:C1074"/>
    <mergeCell ref="D1074:F1074"/>
    <mergeCell ref="A1076:B1076"/>
    <mergeCell ref="C1076:E1076"/>
    <mergeCell ref="B1066:C1066"/>
    <mergeCell ref="D1066:F1066"/>
    <mergeCell ref="B1068:C1068"/>
    <mergeCell ref="D1068:F1068"/>
    <mergeCell ref="B1070:C1070"/>
    <mergeCell ref="D1070:F1070"/>
    <mergeCell ref="B1060:C1060"/>
    <mergeCell ref="D1060:F1060"/>
    <mergeCell ref="A1062:B1062"/>
    <mergeCell ref="C1062:E1062"/>
    <mergeCell ref="B1064:C1064"/>
    <mergeCell ref="D1064:F1064"/>
    <mergeCell ref="B1054:C1054"/>
    <mergeCell ref="D1054:F1054"/>
    <mergeCell ref="B1056:C1056"/>
    <mergeCell ref="D1056:F1056"/>
    <mergeCell ref="B1058:C1058"/>
    <mergeCell ref="D1058:F1058"/>
    <mergeCell ref="A1048:B1048"/>
    <mergeCell ref="C1048:E1048"/>
    <mergeCell ref="B1050:C1050"/>
    <mergeCell ref="D1050:F1050"/>
    <mergeCell ref="B1052:C1052"/>
    <mergeCell ref="D1052:F1052"/>
    <mergeCell ref="B1043:C1043"/>
    <mergeCell ref="D1043:F1043"/>
    <mergeCell ref="B1044:C1044"/>
    <mergeCell ref="D1044:F1044"/>
    <mergeCell ref="B1046:C1046"/>
    <mergeCell ref="D1046:F1046"/>
    <mergeCell ref="B1038:C1038"/>
    <mergeCell ref="D1038:F1038"/>
    <mergeCell ref="B1040:C1040"/>
    <mergeCell ref="D1040:F1040"/>
    <mergeCell ref="B1041:C1041"/>
    <mergeCell ref="D1041:F1041"/>
    <mergeCell ref="B1034:C1034"/>
    <mergeCell ref="D1034:F1034"/>
    <mergeCell ref="B1035:C1035"/>
    <mergeCell ref="D1035:F1035"/>
    <mergeCell ref="B1037:C1037"/>
    <mergeCell ref="D1037:F1037"/>
    <mergeCell ref="B1029:C1029"/>
    <mergeCell ref="D1029:F1029"/>
    <mergeCell ref="B1031:C1031"/>
    <mergeCell ref="D1031:F1031"/>
    <mergeCell ref="B1032:C1032"/>
    <mergeCell ref="D1032:F1032"/>
    <mergeCell ref="B1025:C1025"/>
    <mergeCell ref="D1025:F1025"/>
    <mergeCell ref="B1026:C1026"/>
    <mergeCell ref="D1026:F1026"/>
    <mergeCell ref="B1028:C1028"/>
    <mergeCell ref="D1028:F1028"/>
    <mergeCell ref="B1020:C1020"/>
    <mergeCell ref="D1020:F1020"/>
    <mergeCell ref="B1022:C1022"/>
    <mergeCell ref="D1022:F1022"/>
    <mergeCell ref="B1023:C1023"/>
    <mergeCell ref="D1023:F1023"/>
    <mergeCell ref="B1016:C1016"/>
    <mergeCell ref="D1016:F1016"/>
    <mergeCell ref="B1017:C1017"/>
    <mergeCell ref="D1017:F1017"/>
    <mergeCell ref="B1019:C1019"/>
    <mergeCell ref="D1019:F1019"/>
    <mergeCell ref="B1011:C1011"/>
    <mergeCell ref="D1011:F1011"/>
    <mergeCell ref="B1013:C1013"/>
    <mergeCell ref="D1013:F1013"/>
    <mergeCell ref="B1014:C1014"/>
    <mergeCell ref="D1014:F1014"/>
    <mergeCell ref="B1007:C1007"/>
    <mergeCell ref="D1007:F1007"/>
    <mergeCell ref="B1008:C1008"/>
    <mergeCell ref="D1008:F1008"/>
    <mergeCell ref="B1010:C1010"/>
    <mergeCell ref="D1010:F1010"/>
    <mergeCell ref="A1002:B1002"/>
    <mergeCell ref="C1002:E1002"/>
    <mergeCell ref="B1004:C1004"/>
    <mergeCell ref="D1004:F1004"/>
    <mergeCell ref="B1005:C1005"/>
    <mergeCell ref="D1005:F1005"/>
    <mergeCell ref="B998:C998"/>
    <mergeCell ref="D998:F998"/>
    <mergeCell ref="B999:C999"/>
    <mergeCell ref="D999:F999"/>
    <mergeCell ref="B1000:C1000"/>
    <mergeCell ref="D1000:F1000"/>
    <mergeCell ref="B995:C995"/>
    <mergeCell ref="D995:F995"/>
    <mergeCell ref="B996:C996"/>
    <mergeCell ref="D996:F996"/>
    <mergeCell ref="B997:C997"/>
    <mergeCell ref="D997:F997"/>
    <mergeCell ref="B991:C991"/>
    <mergeCell ref="D991:F991"/>
    <mergeCell ref="B992:C992"/>
    <mergeCell ref="D992:F992"/>
    <mergeCell ref="B993:C993"/>
    <mergeCell ref="D993:F993"/>
    <mergeCell ref="B988:C988"/>
    <mergeCell ref="D988:F988"/>
    <mergeCell ref="B989:C989"/>
    <mergeCell ref="D989:F989"/>
    <mergeCell ref="B990:C990"/>
    <mergeCell ref="D990:F990"/>
    <mergeCell ref="B985:C985"/>
    <mergeCell ref="D985:F985"/>
    <mergeCell ref="B986:C986"/>
    <mergeCell ref="D986:F986"/>
    <mergeCell ref="B987:C987"/>
    <mergeCell ref="D987:F987"/>
    <mergeCell ref="B982:C982"/>
    <mergeCell ref="D982:F982"/>
    <mergeCell ref="B983:C983"/>
    <mergeCell ref="D983:F983"/>
    <mergeCell ref="B984:C984"/>
    <mergeCell ref="D984:F984"/>
    <mergeCell ref="B977:C977"/>
    <mergeCell ref="D977:F977"/>
    <mergeCell ref="B979:C979"/>
    <mergeCell ref="D979:F979"/>
    <mergeCell ref="B981:C981"/>
    <mergeCell ref="D981:F981"/>
    <mergeCell ref="B973:C973"/>
    <mergeCell ref="D973:F973"/>
    <mergeCell ref="B974:C974"/>
    <mergeCell ref="D974:F974"/>
    <mergeCell ref="B975:C975"/>
    <mergeCell ref="D975:F975"/>
    <mergeCell ref="B968:C968"/>
    <mergeCell ref="D968:F968"/>
    <mergeCell ref="B970:C970"/>
    <mergeCell ref="D970:F970"/>
    <mergeCell ref="B971:C971"/>
    <mergeCell ref="D971:F971"/>
    <mergeCell ref="B965:C965"/>
    <mergeCell ref="D965:F965"/>
    <mergeCell ref="B966:C966"/>
    <mergeCell ref="D966:F966"/>
    <mergeCell ref="B967:C967"/>
    <mergeCell ref="D967:F967"/>
    <mergeCell ref="B960:C960"/>
    <mergeCell ref="D960:F960"/>
    <mergeCell ref="B962:C962"/>
    <mergeCell ref="D962:F962"/>
    <mergeCell ref="B964:C964"/>
    <mergeCell ref="D964:F964"/>
    <mergeCell ref="B954:C954"/>
    <mergeCell ref="D954:F954"/>
    <mergeCell ref="B956:C956"/>
    <mergeCell ref="D956:F956"/>
    <mergeCell ref="A958:B958"/>
    <mergeCell ref="C958:E958"/>
    <mergeCell ref="B948:C948"/>
    <mergeCell ref="D948:F948"/>
    <mergeCell ref="B950:C950"/>
    <mergeCell ref="D950:F950"/>
    <mergeCell ref="B952:C952"/>
    <mergeCell ref="D952:F952"/>
    <mergeCell ref="B943:C943"/>
    <mergeCell ref="D943:F943"/>
    <mergeCell ref="B944:C944"/>
    <mergeCell ref="D944:F944"/>
    <mergeCell ref="B946:C946"/>
    <mergeCell ref="D946:F946"/>
    <mergeCell ref="B940:C940"/>
    <mergeCell ref="D940:F940"/>
    <mergeCell ref="B941:C941"/>
    <mergeCell ref="D941:F941"/>
    <mergeCell ref="B942:C942"/>
    <mergeCell ref="D942:F942"/>
    <mergeCell ref="B936:C936"/>
    <mergeCell ref="D936:F936"/>
    <mergeCell ref="B937:C937"/>
    <mergeCell ref="D937:F937"/>
    <mergeCell ref="B939:C939"/>
    <mergeCell ref="D939:F939"/>
    <mergeCell ref="B933:C933"/>
    <mergeCell ref="D933:F933"/>
    <mergeCell ref="B934:C934"/>
    <mergeCell ref="D934:F934"/>
    <mergeCell ref="B935:C935"/>
    <mergeCell ref="D935:F935"/>
    <mergeCell ref="B929:C929"/>
    <mergeCell ref="D929:F929"/>
    <mergeCell ref="B930:C930"/>
    <mergeCell ref="D930:F930"/>
    <mergeCell ref="B932:C932"/>
    <mergeCell ref="D932:F932"/>
    <mergeCell ref="B926:C926"/>
    <mergeCell ref="D926:F926"/>
    <mergeCell ref="B927:C927"/>
    <mergeCell ref="D927:F927"/>
    <mergeCell ref="B928:C928"/>
    <mergeCell ref="D928:F928"/>
    <mergeCell ref="B922:C922"/>
    <mergeCell ref="D922:F922"/>
    <mergeCell ref="B923:C923"/>
    <mergeCell ref="D923:F923"/>
    <mergeCell ref="B925:C925"/>
    <mergeCell ref="D925:F925"/>
    <mergeCell ref="B919:C919"/>
    <mergeCell ref="D919:F919"/>
    <mergeCell ref="B920:C920"/>
    <mergeCell ref="D920:F920"/>
    <mergeCell ref="B921:C921"/>
    <mergeCell ref="D921:F921"/>
    <mergeCell ref="B915:C915"/>
    <mergeCell ref="D915:F915"/>
    <mergeCell ref="B916:C916"/>
    <mergeCell ref="D916:F916"/>
    <mergeCell ref="B917:C917"/>
    <mergeCell ref="D917:F917"/>
    <mergeCell ref="A911:B911"/>
    <mergeCell ref="C911:E911"/>
    <mergeCell ref="B913:C913"/>
    <mergeCell ref="D913:F913"/>
    <mergeCell ref="B914:C914"/>
    <mergeCell ref="D914:F914"/>
    <mergeCell ref="B905:C905"/>
    <mergeCell ref="D905:F905"/>
    <mergeCell ref="B907:C907"/>
    <mergeCell ref="D907:F907"/>
    <mergeCell ref="B909:C909"/>
    <mergeCell ref="D909:F909"/>
    <mergeCell ref="A899:B899"/>
    <mergeCell ref="C899:E899"/>
    <mergeCell ref="B901:C901"/>
    <mergeCell ref="D901:F901"/>
    <mergeCell ref="B903:C903"/>
    <mergeCell ref="D903:F903"/>
    <mergeCell ref="B893:C893"/>
    <mergeCell ref="D893:F893"/>
    <mergeCell ref="B895:C895"/>
    <mergeCell ref="D895:F895"/>
    <mergeCell ref="A897:B897"/>
    <mergeCell ref="C897:E897"/>
    <mergeCell ref="B887:C887"/>
    <mergeCell ref="D887:F887"/>
    <mergeCell ref="B889:C889"/>
    <mergeCell ref="D889:F889"/>
    <mergeCell ref="B891:C891"/>
    <mergeCell ref="D891:F891"/>
    <mergeCell ref="B881:C881"/>
    <mergeCell ref="D881:F881"/>
    <mergeCell ref="B883:C883"/>
    <mergeCell ref="D883:F883"/>
    <mergeCell ref="B885:C885"/>
    <mergeCell ref="D885:F885"/>
    <mergeCell ref="B875:C875"/>
    <mergeCell ref="D875:F875"/>
    <mergeCell ref="B877:C877"/>
    <mergeCell ref="D877:F877"/>
    <mergeCell ref="B879:C879"/>
    <mergeCell ref="D879:F879"/>
    <mergeCell ref="B869:C869"/>
    <mergeCell ref="D869:F869"/>
    <mergeCell ref="B871:C871"/>
    <mergeCell ref="D871:F871"/>
    <mergeCell ref="B873:C873"/>
    <mergeCell ref="D873:F873"/>
    <mergeCell ref="B863:C863"/>
    <mergeCell ref="D863:F863"/>
    <mergeCell ref="B865:C865"/>
    <mergeCell ref="D865:F865"/>
    <mergeCell ref="B867:C867"/>
    <mergeCell ref="D867:F867"/>
    <mergeCell ref="B857:C857"/>
    <mergeCell ref="D857:F857"/>
    <mergeCell ref="B859:C859"/>
    <mergeCell ref="D859:F859"/>
    <mergeCell ref="B861:C861"/>
    <mergeCell ref="D861:F861"/>
    <mergeCell ref="B851:C851"/>
    <mergeCell ref="D851:F851"/>
    <mergeCell ref="B853:C853"/>
    <mergeCell ref="D853:F853"/>
    <mergeCell ref="B855:C855"/>
    <mergeCell ref="D855:F855"/>
    <mergeCell ref="B845:C845"/>
    <mergeCell ref="D845:F845"/>
    <mergeCell ref="B847:C847"/>
    <mergeCell ref="D847:F847"/>
    <mergeCell ref="B849:C849"/>
    <mergeCell ref="D849:F849"/>
    <mergeCell ref="B839:C839"/>
    <mergeCell ref="D839:F839"/>
    <mergeCell ref="B841:C841"/>
    <mergeCell ref="D841:F841"/>
    <mergeCell ref="B843:C843"/>
    <mergeCell ref="D843:F843"/>
    <mergeCell ref="B833:C833"/>
    <mergeCell ref="D833:F833"/>
    <mergeCell ref="B835:C835"/>
    <mergeCell ref="D835:F835"/>
    <mergeCell ref="B837:C837"/>
    <mergeCell ref="D837:F837"/>
    <mergeCell ref="B827:C827"/>
    <mergeCell ref="D827:F827"/>
    <mergeCell ref="B829:C829"/>
    <mergeCell ref="D829:F829"/>
    <mergeCell ref="B831:C831"/>
    <mergeCell ref="D831:F831"/>
    <mergeCell ref="B821:C821"/>
    <mergeCell ref="D821:F821"/>
    <mergeCell ref="B823:C823"/>
    <mergeCell ref="D823:F823"/>
    <mergeCell ref="B825:C825"/>
    <mergeCell ref="D825:F825"/>
    <mergeCell ref="B815:C815"/>
    <mergeCell ref="D815:F815"/>
    <mergeCell ref="B817:C817"/>
    <mergeCell ref="D817:F817"/>
    <mergeCell ref="B819:C819"/>
    <mergeCell ref="D819:F819"/>
    <mergeCell ref="B810:C810"/>
    <mergeCell ref="D810:F810"/>
    <mergeCell ref="B811:C811"/>
    <mergeCell ref="D811:F811"/>
    <mergeCell ref="B813:C813"/>
    <mergeCell ref="D813:F813"/>
    <mergeCell ref="B804:C804"/>
    <mergeCell ref="D804:F804"/>
    <mergeCell ref="B806:C806"/>
    <mergeCell ref="D806:F806"/>
    <mergeCell ref="B808:C808"/>
    <mergeCell ref="D808:F808"/>
    <mergeCell ref="B799:C799"/>
    <mergeCell ref="D799:F799"/>
    <mergeCell ref="B801:C801"/>
    <mergeCell ref="D801:F801"/>
    <mergeCell ref="B802:C802"/>
    <mergeCell ref="D802:F802"/>
    <mergeCell ref="A794:B794"/>
    <mergeCell ref="C794:E794"/>
    <mergeCell ref="B796:C796"/>
    <mergeCell ref="D796:F796"/>
    <mergeCell ref="B797:C797"/>
    <mergeCell ref="D797:F797"/>
    <mergeCell ref="B788:C788"/>
    <mergeCell ref="D788:F788"/>
    <mergeCell ref="B790:C790"/>
    <mergeCell ref="D790:F790"/>
    <mergeCell ref="B792:C792"/>
    <mergeCell ref="D792:F792"/>
    <mergeCell ref="B782:C782"/>
    <mergeCell ref="D782:F782"/>
    <mergeCell ref="B784:C784"/>
    <mergeCell ref="D784:F784"/>
    <mergeCell ref="B786:C786"/>
    <mergeCell ref="D786:F786"/>
    <mergeCell ref="B776:C776"/>
    <mergeCell ref="D776:F776"/>
    <mergeCell ref="B778:C778"/>
    <mergeCell ref="D778:F778"/>
    <mergeCell ref="B780:C780"/>
    <mergeCell ref="D780:F780"/>
    <mergeCell ref="B770:C770"/>
    <mergeCell ref="D770:F770"/>
    <mergeCell ref="B772:C772"/>
    <mergeCell ref="D772:F772"/>
    <mergeCell ref="B774:C774"/>
    <mergeCell ref="D774:F774"/>
    <mergeCell ref="B764:C764"/>
    <mergeCell ref="D764:F764"/>
    <mergeCell ref="B766:C766"/>
    <mergeCell ref="D766:F766"/>
    <mergeCell ref="B768:C768"/>
    <mergeCell ref="D768:F768"/>
    <mergeCell ref="B758:C758"/>
    <mergeCell ref="D758:F758"/>
    <mergeCell ref="B760:C760"/>
    <mergeCell ref="D760:F760"/>
    <mergeCell ref="B762:C762"/>
    <mergeCell ref="D762:F762"/>
    <mergeCell ref="B754:C754"/>
    <mergeCell ref="D754:F754"/>
    <mergeCell ref="B755:C755"/>
    <mergeCell ref="D755:F755"/>
    <mergeCell ref="B757:C757"/>
    <mergeCell ref="D757:F757"/>
    <mergeCell ref="B749:C749"/>
    <mergeCell ref="D749:F749"/>
    <mergeCell ref="B751:C751"/>
    <mergeCell ref="D751:F751"/>
    <mergeCell ref="B752:C752"/>
    <mergeCell ref="D752:F752"/>
    <mergeCell ref="B744:C744"/>
    <mergeCell ref="D744:F744"/>
    <mergeCell ref="B746:C746"/>
    <mergeCell ref="D746:F746"/>
    <mergeCell ref="B747:C747"/>
    <mergeCell ref="D747:F747"/>
    <mergeCell ref="B740:C740"/>
    <mergeCell ref="D740:F740"/>
    <mergeCell ref="B741:C741"/>
    <mergeCell ref="D741:F741"/>
    <mergeCell ref="B743:C743"/>
    <mergeCell ref="D743:F743"/>
    <mergeCell ref="B735:C735"/>
    <mergeCell ref="D735:F735"/>
    <mergeCell ref="B737:C737"/>
    <mergeCell ref="D737:F737"/>
    <mergeCell ref="B738:C738"/>
    <mergeCell ref="D738:F738"/>
    <mergeCell ref="B731:C731"/>
    <mergeCell ref="D731:F731"/>
    <mergeCell ref="B732:C732"/>
    <mergeCell ref="D732:F732"/>
    <mergeCell ref="B734:C734"/>
    <mergeCell ref="D734:F734"/>
    <mergeCell ref="B726:C726"/>
    <mergeCell ref="D726:F726"/>
    <mergeCell ref="B728:C728"/>
    <mergeCell ref="D728:F728"/>
    <mergeCell ref="B729:C729"/>
    <mergeCell ref="D729:F729"/>
    <mergeCell ref="B720:C720"/>
    <mergeCell ref="D720:F720"/>
    <mergeCell ref="B722:C722"/>
    <mergeCell ref="D722:F722"/>
    <mergeCell ref="B724:C724"/>
    <mergeCell ref="D724:F724"/>
    <mergeCell ref="B715:C715"/>
    <mergeCell ref="D715:F715"/>
    <mergeCell ref="B717:C717"/>
    <mergeCell ref="D717:F717"/>
    <mergeCell ref="B718:C718"/>
    <mergeCell ref="D718:F718"/>
    <mergeCell ref="B709:C709"/>
    <mergeCell ref="D709:F709"/>
    <mergeCell ref="B711:C711"/>
    <mergeCell ref="D711:F711"/>
    <mergeCell ref="B713:C713"/>
    <mergeCell ref="D713:F713"/>
    <mergeCell ref="B703:C703"/>
    <mergeCell ref="D703:F703"/>
    <mergeCell ref="B705:C705"/>
    <mergeCell ref="D705:F705"/>
    <mergeCell ref="B707:C707"/>
    <mergeCell ref="D707:F707"/>
    <mergeCell ref="B697:C697"/>
    <mergeCell ref="D697:F697"/>
    <mergeCell ref="B699:C699"/>
    <mergeCell ref="D699:F699"/>
    <mergeCell ref="B701:C701"/>
    <mergeCell ref="D701:F701"/>
    <mergeCell ref="B692:C692"/>
    <mergeCell ref="D692:F692"/>
    <mergeCell ref="B694:C694"/>
    <mergeCell ref="D694:F694"/>
    <mergeCell ref="B696:C696"/>
    <mergeCell ref="D696:F696"/>
    <mergeCell ref="B687:C687"/>
    <mergeCell ref="D687:F687"/>
    <mergeCell ref="A689:B689"/>
    <mergeCell ref="C689:E689"/>
    <mergeCell ref="B691:C691"/>
    <mergeCell ref="D691:F691"/>
    <mergeCell ref="B681:C681"/>
    <mergeCell ref="D681:F681"/>
    <mergeCell ref="B683:C683"/>
    <mergeCell ref="D683:F683"/>
    <mergeCell ref="B685:C685"/>
    <mergeCell ref="D685:F685"/>
    <mergeCell ref="B675:C675"/>
    <mergeCell ref="D675:F675"/>
    <mergeCell ref="B677:C677"/>
    <mergeCell ref="D677:F677"/>
    <mergeCell ref="B679:C679"/>
    <mergeCell ref="D679:F679"/>
    <mergeCell ref="B670:C670"/>
    <mergeCell ref="D670:F670"/>
    <mergeCell ref="B671:C671"/>
    <mergeCell ref="D671:F671"/>
    <mergeCell ref="B673:C673"/>
    <mergeCell ref="D673:F673"/>
    <mergeCell ref="B665:C665"/>
    <mergeCell ref="D665:F665"/>
    <mergeCell ref="B666:C666"/>
    <mergeCell ref="D666:F666"/>
    <mergeCell ref="B668:C668"/>
    <mergeCell ref="D668:F668"/>
    <mergeCell ref="B659:C659"/>
    <mergeCell ref="D659:F659"/>
    <mergeCell ref="B661:C661"/>
    <mergeCell ref="D661:F661"/>
    <mergeCell ref="A663:B663"/>
    <mergeCell ref="C663:E663"/>
    <mergeCell ref="B653:C653"/>
    <mergeCell ref="D653:F653"/>
    <mergeCell ref="B655:C655"/>
    <mergeCell ref="D655:F655"/>
    <mergeCell ref="B657:C657"/>
    <mergeCell ref="D657:F657"/>
    <mergeCell ref="B647:C647"/>
    <mergeCell ref="D647:F647"/>
    <mergeCell ref="B649:C649"/>
    <mergeCell ref="D649:F649"/>
    <mergeCell ref="B651:C651"/>
    <mergeCell ref="D651:F651"/>
    <mergeCell ref="B641:C641"/>
    <mergeCell ref="D641:F641"/>
    <mergeCell ref="B643:C643"/>
    <mergeCell ref="D643:F643"/>
    <mergeCell ref="B645:C645"/>
    <mergeCell ref="D645:F645"/>
    <mergeCell ref="B637:C637"/>
    <mergeCell ref="D637:F637"/>
    <mergeCell ref="B638:C638"/>
    <mergeCell ref="D638:F638"/>
    <mergeCell ref="B640:C640"/>
    <mergeCell ref="D640:F640"/>
    <mergeCell ref="B632:C632"/>
    <mergeCell ref="D632:F632"/>
    <mergeCell ref="B634:C634"/>
    <mergeCell ref="D634:F634"/>
    <mergeCell ref="B635:C635"/>
    <mergeCell ref="D635:F635"/>
    <mergeCell ref="B626:C626"/>
    <mergeCell ref="D626:F626"/>
    <mergeCell ref="B628:C628"/>
    <mergeCell ref="D628:F628"/>
    <mergeCell ref="B630:C630"/>
    <mergeCell ref="D630:F630"/>
    <mergeCell ref="B623:C623"/>
    <mergeCell ref="D623:F623"/>
    <mergeCell ref="B624:C624"/>
    <mergeCell ref="D624:F624"/>
    <mergeCell ref="B625:C625"/>
    <mergeCell ref="D625:F625"/>
    <mergeCell ref="B618:C618"/>
    <mergeCell ref="D618:F618"/>
    <mergeCell ref="B620:C620"/>
    <mergeCell ref="D620:F620"/>
    <mergeCell ref="B622:C622"/>
    <mergeCell ref="D622:F622"/>
    <mergeCell ref="B612:C612"/>
    <mergeCell ref="D612:F612"/>
    <mergeCell ref="A614:B614"/>
    <mergeCell ref="C614:E614"/>
    <mergeCell ref="B616:C616"/>
    <mergeCell ref="D616:F616"/>
    <mergeCell ref="B606:C606"/>
    <mergeCell ref="D606:F606"/>
    <mergeCell ref="B608:C608"/>
    <mergeCell ref="D608:F608"/>
    <mergeCell ref="B610:C610"/>
    <mergeCell ref="D610:F610"/>
    <mergeCell ref="B600:C600"/>
    <mergeCell ref="D600:F600"/>
    <mergeCell ref="B602:C602"/>
    <mergeCell ref="D602:F602"/>
    <mergeCell ref="B604:C604"/>
    <mergeCell ref="D604:F604"/>
    <mergeCell ref="B594:C594"/>
    <mergeCell ref="D594:F594"/>
    <mergeCell ref="B596:C596"/>
    <mergeCell ref="D596:F596"/>
    <mergeCell ref="B598:C598"/>
    <mergeCell ref="D598:F598"/>
    <mergeCell ref="B588:C588"/>
    <mergeCell ref="D588:F588"/>
    <mergeCell ref="B590:C590"/>
    <mergeCell ref="D590:F590"/>
    <mergeCell ref="B592:C592"/>
    <mergeCell ref="D592:F592"/>
    <mergeCell ref="B583:C583"/>
    <mergeCell ref="D583:F583"/>
    <mergeCell ref="B584:C584"/>
    <mergeCell ref="D584:F584"/>
    <mergeCell ref="B586:C586"/>
    <mergeCell ref="D586:F586"/>
    <mergeCell ref="B577:C577"/>
    <mergeCell ref="D577:F577"/>
    <mergeCell ref="B579:C579"/>
    <mergeCell ref="D579:F579"/>
    <mergeCell ref="B581:C581"/>
    <mergeCell ref="D581:F581"/>
    <mergeCell ref="B572:C572"/>
    <mergeCell ref="D572:F572"/>
    <mergeCell ref="B574:C574"/>
    <mergeCell ref="D574:F574"/>
    <mergeCell ref="B575:C575"/>
    <mergeCell ref="D575:F575"/>
    <mergeCell ref="B566:C566"/>
    <mergeCell ref="D566:F566"/>
    <mergeCell ref="B568:C568"/>
    <mergeCell ref="D568:F568"/>
    <mergeCell ref="B570:C570"/>
    <mergeCell ref="D570:F570"/>
    <mergeCell ref="B562:C562"/>
    <mergeCell ref="D562:F562"/>
    <mergeCell ref="B563:C563"/>
    <mergeCell ref="D563:F563"/>
    <mergeCell ref="B565:C565"/>
    <mergeCell ref="D565:F565"/>
    <mergeCell ref="B557:C557"/>
    <mergeCell ref="D557:F557"/>
    <mergeCell ref="B558:C558"/>
    <mergeCell ref="D558:F558"/>
    <mergeCell ref="B560:C560"/>
    <mergeCell ref="D560:F560"/>
    <mergeCell ref="B551:C551"/>
    <mergeCell ref="D551:F551"/>
    <mergeCell ref="B553:C553"/>
    <mergeCell ref="D553:F553"/>
    <mergeCell ref="A555:B555"/>
    <mergeCell ref="C555:E555"/>
    <mergeCell ref="B547:C547"/>
    <mergeCell ref="D547:F547"/>
    <mergeCell ref="B549:C549"/>
    <mergeCell ref="D549:F549"/>
    <mergeCell ref="B550:C550"/>
    <mergeCell ref="D550:F550"/>
    <mergeCell ref="B541:C541"/>
    <mergeCell ref="D541:F541"/>
    <mergeCell ref="B543:C543"/>
    <mergeCell ref="D543:F543"/>
    <mergeCell ref="B545:C545"/>
    <mergeCell ref="D545:F545"/>
    <mergeCell ref="A536:B536"/>
    <mergeCell ref="C536:E536"/>
    <mergeCell ref="B538:C538"/>
    <mergeCell ref="D538:F538"/>
    <mergeCell ref="B539:C539"/>
    <mergeCell ref="D539:F539"/>
    <mergeCell ref="B530:C530"/>
    <mergeCell ref="D530:F530"/>
    <mergeCell ref="B532:C532"/>
    <mergeCell ref="D532:F532"/>
    <mergeCell ref="B534:C534"/>
    <mergeCell ref="D534:F534"/>
    <mergeCell ref="B524:C524"/>
    <mergeCell ref="D524:F524"/>
    <mergeCell ref="B526:C526"/>
    <mergeCell ref="D526:F526"/>
    <mergeCell ref="B528:C528"/>
    <mergeCell ref="D528:F528"/>
    <mergeCell ref="B518:C518"/>
    <mergeCell ref="D518:F518"/>
    <mergeCell ref="B520:C520"/>
    <mergeCell ref="D520:F520"/>
    <mergeCell ref="B522:C522"/>
    <mergeCell ref="D522:F522"/>
    <mergeCell ref="B512:C512"/>
    <mergeCell ref="D512:F512"/>
    <mergeCell ref="B514:C514"/>
    <mergeCell ref="D514:F514"/>
    <mergeCell ref="B516:C516"/>
    <mergeCell ref="D516:F516"/>
    <mergeCell ref="B506:C506"/>
    <mergeCell ref="D506:F506"/>
    <mergeCell ref="B508:C508"/>
    <mergeCell ref="D508:F508"/>
    <mergeCell ref="B510:C510"/>
    <mergeCell ref="D510:F510"/>
    <mergeCell ref="B500:C500"/>
    <mergeCell ref="D500:F500"/>
    <mergeCell ref="B502:C502"/>
    <mergeCell ref="D502:F502"/>
    <mergeCell ref="B504:C504"/>
    <mergeCell ref="D504:F504"/>
    <mergeCell ref="B496:C496"/>
    <mergeCell ref="D496:F496"/>
    <mergeCell ref="B497:C497"/>
    <mergeCell ref="D497:F497"/>
    <mergeCell ref="B499:C499"/>
    <mergeCell ref="D499:F499"/>
    <mergeCell ref="B491:C491"/>
    <mergeCell ref="D491:F491"/>
    <mergeCell ref="B492:C492"/>
    <mergeCell ref="D492:F492"/>
    <mergeCell ref="B494:C494"/>
    <mergeCell ref="D494:F494"/>
    <mergeCell ref="B485:C485"/>
    <mergeCell ref="D485:F485"/>
    <mergeCell ref="B487:C487"/>
    <mergeCell ref="D487:F487"/>
    <mergeCell ref="B489:C489"/>
    <mergeCell ref="D489:F489"/>
    <mergeCell ref="B479:C479"/>
    <mergeCell ref="D479:F479"/>
    <mergeCell ref="B481:C481"/>
    <mergeCell ref="D481:F481"/>
    <mergeCell ref="B483:C483"/>
    <mergeCell ref="D483:F483"/>
    <mergeCell ref="B474:C474"/>
    <mergeCell ref="D474:F474"/>
    <mergeCell ref="B476:C476"/>
    <mergeCell ref="D476:F476"/>
    <mergeCell ref="B477:C477"/>
    <mergeCell ref="D477:F477"/>
    <mergeCell ref="B470:C470"/>
    <mergeCell ref="D470:F470"/>
    <mergeCell ref="B471:C471"/>
    <mergeCell ref="D471:F471"/>
    <mergeCell ref="B473:C473"/>
    <mergeCell ref="D473:F473"/>
    <mergeCell ref="B465:C465"/>
    <mergeCell ref="D465:F465"/>
    <mergeCell ref="B467:C467"/>
    <mergeCell ref="D467:F467"/>
    <mergeCell ref="B469:C469"/>
    <mergeCell ref="D469:F469"/>
    <mergeCell ref="B461:C461"/>
    <mergeCell ref="D461:F461"/>
    <mergeCell ref="B463:C463"/>
    <mergeCell ref="D463:F463"/>
    <mergeCell ref="B464:C464"/>
    <mergeCell ref="D464:F464"/>
    <mergeCell ref="B458:C458"/>
    <mergeCell ref="D458:F458"/>
    <mergeCell ref="B459:C459"/>
    <mergeCell ref="D459:F459"/>
    <mergeCell ref="B460:C460"/>
    <mergeCell ref="D460:F460"/>
    <mergeCell ref="B453:C453"/>
    <mergeCell ref="D453:F453"/>
    <mergeCell ref="B454:C454"/>
    <mergeCell ref="D454:F454"/>
    <mergeCell ref="B456:C456"/>
    <mergeCell ref="D456:F456"/>
    <mergeCell ref="A449:B449"/>
    <mergeCell ref="C449:E449"/>
    <mergeCell ref="B451:C451"/>
    <mergeCell ref="D451:F451"/>
    <mergeCell ref="B452:C452"/>
    <mergeCell ref="D452:F452"/>
    <mergeCell ref="B443:C443"/>
    <mergeCell ref="D443:F443"/>
    <mergeCell ref="B445:C445"/>
    <mergeCell ref="D445:F445"/>
    <mergeCell ref="B447:C447"/>
    <mergeCell ref="D447:F447"/>
    <mergeCell ref="B437:C437"/>
    <mergeCell ref="D437:F437"/>
    <mergeCell ref="B439:C439"/>
    <mergeCell ref="D439:F439"/>
    <mergeCell ref="B441:C441"/>
    <mergeCell ref="D441:F441"/>
    <mergeCell ref="B431:C431"/>
    <mergeCell ref="D431:F431"/>
    <mergeCell ref="B433:C433"/>
    <mergeCell ref="D433:F433"/>
    <mergeCell ref="B435:C435"/>
    <mergeCell ref="D435:F435"/>
    <mergeCell ref="B425:C425"/>
    <mergeCell ref="D425:F425"/>
    <mergeCell ref="B427:C427"/>
    <mergeCell ref="D427:F427"/>
    <mergeCell ref="B429:C429"/>
    <mergeCell ref="D429:F429"/>
    <mergeCell ref="B419:C419"/>
    <mergeCell ref="D419:F419"/>
    <mergeCell ref="B421:C421"/>
    <mergeCell ref="D421:F421"/>
    <mergeCell ref="B423:C423"/>
    <mergeCell ref="D423:F423"/>
    <mergeCell ref="A413:B413"/>
    <mergeCell ref="C413:E413"/>
    <mergeCell ref="B415:C415"/>
    <mergeCell ref="D415:F415"/>
    <mergeCell ref="B417:C417"/>
    <mergeCell ref="D417:F417"/>
    <mergeCell ref="B407:C407"/>
    <mergeCell ref="D407:F407"/>
    <mergeCell ref="B409:C409"/>
    <mergeCell ref="D409:F409"/>
    <mergeCell ref="B411:C411"/>
    <mergeCell ref="D411:F411"/>
    <mergeCell ref="B401:C401"/>
    <mergeCell ref="D401:F401"/>
    <mergeCell ref="B403:C403"/>
    <mergeCell ref="D403:F403"/>
    <mergeCell ref="B405:C405"/>
    <mergeCell ref="D405:F405"/>
    <mergeCell ref="B395:C395"/>
    <mergeCell ref="D395:F395"/>
    <mergeCell ref="B397:C397"/>
    <mergeCell ref="D397:F397"/>
    <mergeCell ref="A399:B399"/>
    <mergeCell ref="C399:E399"/>
    <mergeCell ref="B389:C389"/>
    <mergeCell ref="D389:F389"/>
    <mergeCell ref="B391:C391"/>
    <mergeCell ref="D391:F391"/>
    <mergeCell ref="B393:C393"/>
    <mergeCell ref="D393:F393"/>
    <mergeCell ref="B384:C384"/>
    <mergeCell ref="D384:F384"/>
    <mergeCell ref="B386:C386"/>
    <mergeCell ref="D386:F386"/>
    <mergeCell ref="B387:C387"/>
    <mergeCell ref="D387:F387"/>
    <mergeCell ref="B381:C381"/>
    <mergeCell ref="D381:F381"/>
    <mergeCell ref="B382:C382"/>
    <mergeCell ref="D382:F382"/>
    <mergeCell ref="B383:C383"/>
    <mergeCell ref="D383:F383"/>
    <mergeCell ref="B376:C376"/>
    <mergeCell ref="D376:F376"/>
    <mergeCell ref="B378:C378"/>
    <mergeCell ref="D378:F378"/>
    <mergeCell ref="B379:C379"/>
    <mergeCell ref="D379:F379"/>
    <mergeCell ref="B372:C372"/>
    <mergeCell ref="D372:F372"/>
    <mergeCell ref="B373:C373"/>
    <mergeCell ref="D373:F373"/>
    <mergeCell ref="B375:C375"/>
    <mergeCell ref="D375:F375"/>
    <mergeCell ref="B366:C366"/>
    <mergeCell ref="D366:F366"/>
    <mergeCell ref="B368:C368"/>
    <mergeCell ref="D368:F368"/>
    <mergeCell ref="A370:B370"/>
    <mergeCell ref="C370:E370"/>
    <mergeCell ref="B362:C362"/>
    <mergeCell ref="D362:F362"/>
    <mergeCell ref="B363:C363"/>
    <mergeCell ref="D363:F363"/>
    <mergeCell ref="B364:C364"/>
    <mergeCell ref="D364:F364"/>
    <mergeCell ref="B358:C358"/>
    <mergeCell ref="D358:F358"/>
    <mergeCell ref="B359:C359"/>
    <mergeCell ref="D359:F359"/>
    <mergeCell ref="B360:C360"/>
    <mergeCell ref="D360:F360"/>
    <mergeCell ref="B354:C354"/>
    <mergeCell ref="D354:F354"/>
    <mergeCell ref="B355:C355"/>
    <mergeCell ref="D355:F355"/>
    <mergeCell ref="B357:C357"/>
    <mergeCell ref="D357:F357"/>
    <mergeCell ref="B351:C351"/>
    <mergeCell ref="D351:F351"/>
    <mergeCell ref="B352:C352"/>
    <mergeCell ref="D352:F352"/>
    <mergeCell ref="B353:C353"/>
    <mergeCell ref="D353:F353"/>
    <mergeCell ref="B347:C347"/>
    <mergeCell ref="D347:F347"/>
    <mergeCell ref="B348:C348"/>
    <mergeCell ref="D348:F348"/>
    <mergeCell ref="B349:C349"/>
    <mergeCell ref="D349:F349"/>
    <mergeCell ref="B343:C343"/>
    <mergeCell ref="D343:F343"/>
    <mergeCell ref="B345:C345"/>
    <mergeCell ref="D345:F345"/>
    <mergeCell ref="B346:C346"/>
    <mergeCell ref="D346:F346"/>
    <mergeCell ref="B340:C340"/>
    <mergeCell ref="D340:F340"/>
    <mergeCell ref="B341:C341"/>
    <mergeCell ref="D341:F341"/>
    <mergeCell ref="B342:C342"/>
    <mergeCell ref="D342:F342"/>
    <mergeCell ref="B335:C335"/>
    <mergeCell ref="D335:F335"/>
    <mergeCell ref="A337:B337"/>
    <mergeCell ref="C337:E337"/>
    <mergeCell ref="B339:C339"/>
    <mergeCell ref="D339:F339"/>
    <mergeCell ref="A329:B329"/>
    <mergeCell ref="C329:E329"/>
    <mergeCell ref="B331:C331"/>
    <mergeCell ref="D331:F331"/>
    <mergeCell ref="B333:C333"/>
    <mergeCell ref="D333:F333"/>
    <mergeCell ref="B323:C323"/>
    <mergeCell ref="D323:F323"/>
    <mergeCell ref="B325:C325"/>
    <mergeCell ref="D325:F325"/>
    <mergeCell ref="B327:C327"/>
    <mergeCell ref="D327:F327"/>
    <mergeCell ref="B318:C318"/>
    <mergeCell ref="D318:F318"/>
    <mergeCell ref="B319:C319"/>
    <mergeCell ref="D319:F319"/>
    <mergeCell ref="B321:C321"/>
    <mergeCell ref="D321:F321"/>
    <mergeCell ref="B314:C314"/>
    <mergeCell ref="D314:F314"/>
    <mergeCell ref="B315:C315"/>
    <mergeCell ref="D315:F315"/>
    <mergeCell ref="B317:C317"/>
    <mergeCell ref="D317:F317"/>
    <mergeCell ref="B310:C310"/>
    <mergeCell ref="D310:F310"/>
    <mergeCell ref="B311:C311"/>
    <mergeCell ref="D311:F311"/>
    <mergeCell ref="B313:C313"/>
    <mergeCell ref="D313:F313"/>
    <mergeCell ref="B306:C306"/>
    <mergeCell ref="D306:F306"/>
    <mergeCell ref="B307:C307"/>
    <mergeCell ref="D307:F307"/>
    <mergeCell ref="B309:C309"/>
    <mergeCell ref="D309:F309"/>
    <mergeCell ref="B302:C302"/>
    <mergeCell ref="D302:F302"/>
    <mergeCell ref="B303:C303"/>
    <mergeCell ref="D303:F303"/>
    <mergeCell ref="B305:C305"/>
    <mergeCell ref="D305:F305"/>
    <mergeCell ref="B297:C297"/>
    <mergeCell ref="D297:F297"/>
    <mergeCell ref="A299:B299"/>
    <mergeCell ref="C299:E299"/>
    <mergeCell ref="B301:C301"/>
    <mergeCell ref="D301:F301"/>
    <mergeCell ref="B291:C291"/>
    <mergeCell ref="D291:F291"/>
    <mergeCell ref="B293:C293"/>
    <mergeCell ref="D293:F293"/>
    <mergeCell ref="B295:C295"/>
    <mergeCell ref="D295:F295"/>
    <mergeCell ref="B286:C286"/>
    <mergeCell ref="D286:F286"/>
    <mergeCell ref="B288:C288"/>
    <mergeCell ref="D288:F288"/>
    <mergeCell ref="B290:C290"/>
    <mergeCell ref="D290:F290"/>
    <mergeCell ref="B280:C280"/>
    <mergeCell ref="D280:F280"/>
    <mergeCell ref="B282:C282"/>
    <mergeCell ref="D282:F282"/>
    <mergeCell ref="B284:C284"/>
    <mergeCell ref="D284:F284"/>
    <mergeCell ref="B274:C274"/>
    <mergeCell ref="D274:F274"/>
    <mergeCell ref="B276:C276"/>
    <mergeCell ref="D276:F276"/>
    <mergeCell ref="B278:C278"/>
    <mergeCell ref="D278:F278"/>
    <mergeCell ref="B268:C268"/>
    <mergeCell ref="D268:F268"/>
    <mergeCell ref="B270:C270"/>
    <mergeCell ref="D270:F270"/>
    <mergeCell ref="A272:B272"/>
    <mergeCell ref="C272:E272"/>
    <mergeCell ref="B262:C262"/>
    <mergeCell ref="D262:F262"/>
    <mergeCell ref="B264:C264"/>
    <mergeCell ref="D264:F264"/>
    <mergeCell ref="B266:C266"/>
    <mergeCell ref="D266:F266"/>
    <mergeCell ref="B256:C256"/>
    <mergeCell ref="D256:F256"/>
    <mergeCell ref="A258:B258"/>
    <mergeCell ref="C258:E258"/>
    <mergeCell ref="B260:C260"/>
    <mergeCell ref="D260:F260"/>
    <mergeCell ref="B250:C250"/>
    <mergeCell ref="D250:F250"/>
    <mergeCell ref="B252:C252"/>
    <mergeCell ref="D252:F252"/>
    <mergeCell ref="B254:C254"/>
    <mergeCell ref="D254:F254"/>
    <mergeCell ref="A244:B244"/>
    <mergeCell ref="C244:E244"/>
    <mergeCell ref="B246:C246"/>
    <mergeCell ref="D246:F246"/>
    <mergeCell ref="B248:C248"/>
    <mergeCell ref="D248:F248"/>
    <mergeCell ref="B238:C238"/>
    <mergeCell ref="D238:F238"/>
    <mergeCell ref="B240:C240"/>
    <mergeCell ref="D240:F240"/>
    <mergeCell ref="B242:C242"/>
    <mergeCell ref="D242:F242"/>
    <mergeCell ref="B232:C232"/>
    <mergeCell ref="D232:F232"/>
    <mergeCell ref="B234:C234"/>
    <mergeCell ref="D234:F234"/>
    <mergeCell ref="B236:C236"/>
    <mergeCell ref="D236:F236"/>
    <mergeCell ref="B226:C226"/>
    <mergeCell ref="D226:F226"/>
    <mergeCell ref="B228:C228"/>
    <mergeCell ref="D228:F228"/>
    <mergeCell ref="A230:B230"/>
    <mergeCell ref="C230:E230"/>
    <mergeCell ref="B220:C220"/>
    <mergeCell ref="D220:F220"/>
    <mergeCell ref="B222:C222"/>
    <mergeCell ref="D222:F222"/>
    <mergeCell ref="B224:C224"/>
    <mergeCell ref="D224:F224"/>
    <mergeCell ref="B214:C214"/>
    <mergeCell ref="D214:F214"/>
    <mergeCell ref="A216:B216"/>
    <mergeCell ref="C216:E216"/>
    <mergeCell ref="B218:C218"/>
    <mergeCell ref="D218:F218"/>
    <mergeCell ref="B208:C208"/>
    <mergeCell ref="D208:F208"/>
    <mergeCell ref="B210:C210"/>
    <mergeCell ref="D210:F210"/>
    <mergeCell ref="B212:C212"/>
    <mergeCell ref="D212:F212"/>
    <mergeCell ref="A202:B202"/>
    <mergeCell ref="C202:E202"/>
    <mergeCell ref="B204:C204"/>
    <mergeCell ref="D204:F204"/>
    <mergeCell ref="B206:C206"/>
    <mergeCell ref="D206:F206"/>
    <mergeCell ref="B197:C197"/>
    <mergeCell ref="D197:F197"/>
    <mergeCell ref="B198:C198"/>
    <mergeCell ref="D198:F198"/>
    <mergeCell ref="B200:C200"/>
    <mergeCell ref="D200:F200"/>
    <mergeCell ref="B192:C192"/>
    <mergeCell ref="D192:F192"/>
    <mergeCell ref="B194:C194"/>
    <mergeCell ref="D194:F194"/>
    <mergeCell ref="B195:C195"/>
    <mergeCell ref="D195:F195"/>
    <mergeCell ref="B188:C188"/>
    <mergeCell ref="D188:F188"/>
    <mergeCell ref="B189:C189"/>
    <mergeCell ref="D189:F189"/>
    <mergeCell ref="B191:C191"/>
    <mergeCell ref="D191:F191"/>
    <mergeCell ref="B183:C183"/>
    <mergeCell ref="D183:F183"/>
    <mergeCell ref="B185:C185"/>
    <mergeCell ref="D185:F185"/>
    <mergeCell ref="B186:C186"/>
    <mergeCell ref="D186:F186"/>
    <mergeCell ref="B179:C179"/>
    <mergeCell ref="D179:F179"/>
    <mergeCell ref="B180:C180"/>
    <mergeCell ref="D180:F180"/>
    <mergeCell ref="B182:C182"/>
    <mergeCell ref="D182:F182"/>
    <mergeCell ref="B174:C174"/>
    <mergeCell ref="D174:F174"/>
    <mergeCell ref="B176:C176"/>
    <mergeCell ref="D176:F176"/>
    <mergeCell ref="B177:C177"/>
    <mergeCell ref="D177:F177"/>
    <mergeCell ref="B170:C170"/>
    <mergeCell ref="D170:F170"/>
    <mergeCell ref="B171:C171"/>
    <mergeCell ref="D171:F171"/>
    <mergeCell ref="B173:C173"/>
    <mergeCell ref="D173:F173"/>
    <mergeCell ref="B165:C165"/>
    <mergeCell ref="D165:F165"/>
    <mergeCell ref="B167:C167"/>
    <mergeCell ref="D167:F167"/>
    <mergeCell ref="B168:C168"/>
    <mergeCell ref="D168:F168"/>
    <mergeCell ref="B161:C161"/>
    <mergeCell ref="D161:F161"/>
    <mergeCell ref="B162:C162"/>
    <mergeCell ref="D162:F162"/>
    <mergeCell ref="B164:C164"/>
    <mergeCell ref="D164:F164"/>
    <mergeCell ref="A156:B156"/>
    <mergeCell ref="C156:E156"/>
    <mergeCell ref="B158:C158"/>
    <mergeCell ref="D158:F158"/>
    <mergeCell ref="B159:C159"/>
    <mergeCell ref="D159:F159"/>
    <mergeCell ref="B152:C152"/>
    <mergeCell ref="D152:F152"/>
    <mergeCell ref="B153:C153"/>
    <mergeCell ref="D153:F153"/>
    <mergeCell ref="B154:C154"/>
    <mergeCell ref="D154:F154"/>
    <mergeCell ref="B149:C149"/>
    <mergeCell ref="D149:F149"/>
    <mergeCell ref="B150:C150"/>
    <mergeCell ref="D150:F150"/>
    <mergeCell ref="B151:C151"/>
    <mergeCell ref="D151:F151"/>
    <mergeCell ref="B144:C144"/>
    <mergeCell ref="D144:F144"/>
    <mergeCell ref="B146:C146"/>
    <mergeCell ref="D146:F146"/>
    <mergeCell ref="B148:C148"/>
    <mergeCell ref="D148:F148"/>
    <mergeCell ref="B141:C141"/>
    <mergeCell ref="D141:F141"/>
    <mergeCell ref="B142:C142"/>
    <mergeCell ref="D142:F142"/>
    <mergeCell ref="B143:C143"/>
    <mergeCell ref="D143:F143"/>
    <mergeCell ref="B138:C138"/>
    <mergeCell ref="D138:F138"/>
    <mergeCell ref="B139:C139"/>
    <mergeCell ref="D139:F139"/>
    <mergeCell ref="B140:C140"/>
    <mergeCell ref="D140:F140"/>
    <mergeCell ref="B135:C135"/>
    <mergeCell ref="D135:F135"/>
    <mergeCell ref="B136:C136"/>
    <mergeCell ref="D136:F136"/>
    <mergeCell ref="B137:C137"/>
    <mergeCell ref="D137:F137"/>
    <mergeCell ref="B132:C132"/>
    <mergeCell ref="D132:F132"/>
    <mergeCell ref="B133:C133"/>
    <mergeCell ref="D133:F133"/>
    <mergeCell ref="B134:C134"/>
    <mergeCell ref="D134:F134"/>
    <mergeCell ref="B129:C129"/>
    <mergeCell ref="D129:F129"/>
    <mergeCell ref="B130:C130"/>
    <mergeCell ref="D130:F130"/>
    <mergeCell ref="B131:C131"/>
    <mergeCell ref="D131:F131"/>
    <mergeCell ref="B126:C126"/>
    <mergeCell ref="D126:F126"/>
    <mergeCell ref="B127:C127"/>
    <mergeCell ref="D127:F127"/>
    <mergeCell ref="B128:C128"/>
    <mergeCell ref="D128:F128"/>
    <mergeCell ref="B123:C123"/>
    <mergeCell ref="D123:F123"/>
    <mergeCell ref="B124:C124"/>
    <mergeCell ref="D124:F124"/>
    <mergeCell ref="B125:C125"/>
    <mergeCell ref="D125:F125"/>
    <mergeCell ref="B118:C118"/>
    <mergeCell ref="D118:F118"/>
    <mergeCell ref="B120:C120"/>
    <mergeCell ref="D120:F120"/>
    <mergeCell ref="B122:C122"/>
    <mergeCell ref="D122:F122"/>
    <mergeCell ref="B114:C114"/>
    <mergeCell ref="D114:F114"/>
    <mergeCell ref="B116:C116"/>
    <mergeCell ref="D116:F116"/>
    <mergeCell ref="B117:C117"/>
    <mergeCell ref="D117:F117"/>
    <mergeCell ref="B111:C111"/>
    <mergeCell ref="D111:F111"/>
    <mergeCell ref="B112:C112"/>
    <mergeCell ref="D112:F112"/>
    <mergeCell ref="B113:C113"/>
    <mergeCell ref="D113:F113"/>
    <mergeCell ref="B107:C107"/>
    <mergeCell ref="D107:F107"/>
    <mergeCell ref="B108:C108"/>
    <mergeCell ref="D108:F108"/>
    <mergeCell ref="B109:C109"/>
    <mergeCell ref="D109:F109"/>
    <mergeCell ref="B104:C104"/>
    <mergeCell ref="D104:F104"/>
    <mergeCell ref="B105:C105"/>
    <mergeCell ref="D105:F105"/>
    <mergeCell ref="B106:C106"/>
    <mergeCell ref="D106:F106"/>
    <mergeCell ref="B100:C100"/>
    <mergeCell ref="D100:F100"/>
    <mergeCell ref="B101:C101"/>
    <mergeCell ref="D101:F101"/>
    <mergeCell ref="B103:C103"/>
    <mergeCell ref="D103:F103"/>
    <mergeCell ref="B97:C97"/>
    <mergeCell ref="D97:F97"/>
    <mergeCell ref="B98:C98"/>
    <mergeCell ref="D98:F98"/>
    <mergeCell ref="B99:C99"/>
    <mergeCell ref="D99:F99"/>
    <mergeCell ref="B94:C94"/>
    <mergeCell ref="D94:F94"/>
    <mergeCell ref="B95:C95"/>
    <mergeCell ref="D95:F95"/>
    <mergeCell ref="B96:C96"/>
    <mergeCell ref="D96:F96"/>
    <mergeCell ref="B89:C89"/>
    <mergeCell ref="D89:F89"/>
    <mergeCell ref="B91:C91"/>
    <mergeCell ref="D91:F91"/>
    <mergeCell ref="B93:C93"/>
    <mergeCell ref="D93:F93"/>
    <mergeCell ref="B83:C83"/>
    <mergeCell ref="D83:F83"/>
    <mergeCell ref="B85:C85"/>
    <mergeCell ref="D85:F85"/>
    <mergeCell ref="A87:B87"/>
    <mergeCell ref="C87:E87"/>
    <mergeCell ref="B77:C77"/>
    <mergeCell ref="D77:F77"/>
    <mergeCell ref="B79:C79"/>
    <mergeCell ref="D79:F79"/>
    <mergeCell ref="B81:C81"/>
    <mergeCell ref="D81:F81"/>
    <mergeCell ref="B71:C71"/>
    <mergeCell ref="D71:F71"/>
    <mergeCell ref="B73:C73"/>
    <mergeCell ref="D73:F73"/>
    <mergeCell ref="B75:C75"/>
    <mergeCell ref="D75:F75"/>
    <mergeCell ref="B65:C65"/>
    <mergeCell ref="D65:F65"/>
    <mergeCell ref="B67:C67"/>
    <mergeCell ref="D67:F67"/>
    <mergeCell ref="B69:C69"/>
    <mergeCell ref="D69:F69"/>
    <mergeCell ref="B62:C62"/>
    <mergeCell ref="D62:F62"/>
    <mergeCell ref="B63:C63"/>
    <mergeCell ref="D63:F63"/>
    <mergeCell ref="B64:C64"/>
    <mergeCell ref="D64:F64"/>
    <mergeCell ref="B59:C59"/>
    <mergeCell ref="D59:F59"/>
    <mergeCell ref="B60:C60"/>
    <mergeCell ref="D60:F60"/>
    <mergeCell ref="B61:C61"/>
    <mergeCell ref="D61:F61"/>
    <mergeCell ref="B55:C55"/>
    <mergeCell ref="D55:F55"/>
    <mergeCell ref="B56:C56"/>
    <mergeCell ref="D56:F56"/>
    <mergeCell ref="B58:C58"/>
    <mergeCell ref="D58:F58"/>
    <mergeCell ref="B52:C52"/>
    <mergeCell ref="D52:F52"/>
    <mergeCell ref="B53:C53"/>
    <mergeCell ref="D53:F53"/>
    <mergeCell ref="B54:C54"/>
    <mergeCell ref="D54:F54"/>
    <mergeCell ref="B49:C49"/>
    <mergeCell ref="D49:F49"/>
    <mergeCell ref="B50:C50"/>
    <mergeCell ref="D50:F50"/>
    <mergeCell ref="B51:C51"/>
    <mergeCell ref="D51:F51"/>
    <mergeCell ref="B45:C45"/>
    <mergeCell ref="D45:F45"/>
    <mergeCell ref="B46:C46"/>
    <mergeCell ref="D46:F46"/>
    <mergeCell ref="B47:C47"/>
    <mergeCell ref="D47:F47"/>
    <mergeCell ref="B42:C42"/>
    <mergeCell ref="D42:F42"/>
    <mergeCell ref="B43:C43"/>
    <mergeCell ref="D43:F43"/>
    <mergeCell ref="B44:C44"/>
    <mergeCell ref="D44:F44"/>
    <mergeCell ref="B38:C38"/>
    <mergeCell ref="D38:F38"/>
    <mergeCell ref="B40:C40"/>
    <mergeCell ref="D40:F40"/>
    <mergeCell ref="B41:C41"/>
    <mergeCell ref="D41:F41"/>
    <mergeCell ref="B35:C35"/>
    <mergeCell ref="D35:F35"/>
    <mergeCell ref="B36:C36"/>
    <mergeCell ref="D36:F36"/>
    <mergeCell ref="B37:C37"/>
    <mergeCell ref="D37:F37"/>
    <mergeCell ref="B31:C31"/>
    <mergeCell ref="D31:F31"/>
    <mergeCell ref="B33:C33"/>
    <mergeCell ref="D33:F33"/>
    <mergeCell ref="B34:C34"/>
    <mergeCell ref="D34:F34"/>
    <mergeCell ref="B28:C28"/>
    <mergeCell ref="D28:F28"/>
    <mergeCell ref="B29:C29"/>
    <mergeCell ref="D29:F29"/>
    <mergeCell ref="B30:C30"/>
    <mergeCell ref="D30:F30"/>
    <mergeCell ref="B24:C24"/>
    <mergeCell ref="D24:F24"/>
    <mergeCell ref="B26:C26"/>
    <mergeCell ref="D26:F26"/>
    <mergeCell ref="B27:C27"/>
    <mergeCell ref="D27:F27"/>
    <mergeCell ref="B18:C18"/>
    <mergeCell ref="D18:F18"/>
    <mergeCell ref="B20:C20"/>
    <mergeCell ref="D20:F20"/>
    <mergeCell ref="A22:B22"/>
    <mergeCell ref="C22:E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Przedmiar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Basia</cp:lastModifiedBy>
  <dcterms:modified xsi:type="dcterms:W3CDTF">2020-10-28T07:56:14Z</dcterms:modified>
</cp:coreProperties>
</file>