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240" windowHeight="11835"/>
  </bookViews>
  <sheets>
    <sheet name="Arkusz1" sheetId="1" r:id="rId1"/>
    <sheet name="Arkusz2" sheetId="2" r:id="rId2"/>
    <sheet name="Arkusz3" sheetId="3" r:id="rId3"/>
  </sheets>
  <definedNames>
    <definedName name="_GoBack" localSheetId="0">Arkusz1!$D$47</definedName>
  </definedNames>
  <calcPr calcId="125725"/>
</workbook>
</file>

<file path=xl/calcChain.xml><?xml version="1.0" encoding="utf-8"?>
<calcChain xmlns="http://schemas.openxmlformats.org/spreadsheetml/2006/main">
  <c r="F50" i="1"/>
  <c r="H14"/>
  <c r="H12"/>
  <c r="H36"/>
  <c r="H38"/>
  <c r="H34"/>
  <c r="H47"/>
  <c r="H45"/>
  <c r="H42"/>
  <c r="H40"/>
  <c r="H32"/>
  <c r="H30"/>
  <c r="H28"/>
  <c r="H26"/>
  <c r="H24"/>
  <c r="H22"/>
  <c r="H20"/>
  <c r="H18"/>
  <c r="H16"/>
  <c r="H10"/>
  <c r="H50" l="1"/>
</calcChain>
</file>

<file path=xl/sharedStrings.xml><?xml version="1.0" encoding="utf-8"?>
<sst xmlns="http://schemas.openxmlformats.org/spreadsheetml/2006/main" count="116" uniqueCount="59">
  <si>
    <t>Nr poz.</t>
  </si>
  <si>
    <t>Jm</t>
  </si>
  <si>
    <t>Ilość</t>
  </si>
  <si>
    <t>Wartość netto</t>
  </si>
  <si>
    <t xml:space="preserve"> </t>
  </si>
  <si>
    <t xml:space="preserve">Opis </t>
  </si>
  <si>
    <t>Nazwa</t>
  </si>
  <si>
    <t>Razem:</t>
  </si>
  <si>
    <t>Kosztorys i specyfikacja wyposażenia (ceny netto):</t>
  </si>
  <si>
    <t>SUMA:</t>
  </si>
  <si>
    <t>Specyfikacja techniczna - materiałowa</t>
  </si>
  <si>
    <t xml:space="preserve">Fronty </t>
  </si>
  <si>
    <t>szt.</t>
  </si>
  <si>
    <t>Opis</t>
  </si>
  <si>
    <t>Cena netto/szt.</t>
  </si>
  <si>
    <t>Korpusy</t>
  </si>
  <si>
    <t>Specyfikacja techniczna - szafki kuchenne</t>
  </si>
  <si>
    <t>UWAGA</t>
  </si>
  <si>
    <t>Specyfikacja techniczna - szafy i regały</t>
  </si>
  <si>
    <t xml:space="preserve">Wszystkie wymiary podane powyższej należy zweryfikować przez wykonanie pomiarów z natury (po dokonaniu odbioru ścian i podłóg) we wnętrzach, w których przewidziana jest zabudowa. Poglądowy wygląd szaf i regałów przedstawiono na załączonych rysunkach.
</t>
  </si>
  <si>
    <t>Szafy aktowe 1000x1965x600mm z nadstawką 1000x1122 x600mm</t>
  </si>
  <si>
    <t>Szafki 600x820x600 w ilości 4 szt (łącznie zabudowa: 2400x860x600mm), połączone blatem o grubości 3,8mm. Zestawienie szafek przedstawia rysunek "Zabudowa pomieszczenia socjalnego 240". Wykonanie w kolorze dąb jasnoszary.</t>
  </si>
  <si>
    <t>Szafki 600x820x600 w ilości 5 szt (łącznie zabudowa: 3000x860x600mm), połączone blatem o grubości 3,8mm. Zestawienie szafek przedstawia rysunek "Zabudowa pomieszczenia socjalnego 300". Wykonanie w kolorze dąb ciemny.</t>
  </si>
  <si>
    <t>I piętro: Pomieszczenie socjalne [11,16m2], pomieszczenie socjalne [17,23m2]
II piętro: Pokój socjalny</t>
  </si>
  <si>
    <t>II piętro:  Warsztaty [51,83m2]</t>
  </si>
  <si>
    <t>Szafy aktowe 1000x1965x500mm z nadstawką 1000x1122x500mm. Wykonanie dąb jasnoszary.</t>
  </si>
  <si>
    <t>Szafy aktowe 1000x1965x400mm z nadstawką 1000x1122x400mm. Wykonanie dąb jasnoszary</t>
  </si>
  <si>
    <t>Szafy aktowe 1000x1965x400mm z nadstawką 1000x1122x400mm. Wykonanie dąb ciemny.</t>
  </si>
  <si>
    <t xml:space="preserve">II piętro: Sekretariat [szt. 3], Sala konferencyjna [szt. 4], Pomieszczenie organizacji pozarządowych [szt. 3], </t>
  </si>
  <si>
    <t>Szafy aktowe 900x1965x500mm  z nadstawką 900x1122x500mm. Wykonanie dąb jasnoszary</t>
  </si>
  <si>
    <t>Szafy aktowe 900x1965x400mm z nadstawką 900x1122x400mm. Wykonanie dąb jasnoszary</t>
  </si>
  <si>
    <t xml:space="preserve">I piętro: Pokój biurowy (13,10m2) [szt. 2], Pokój biurowy (27,57m2) [szt.2], </t>
  </si>
  <si>
    <t>Szafy aktowe 1400x1965x600mm z nadstawką 1400x1122x600mm. Wykonanie dąb jasnoszary</t>
  </si>
  <si>
    <t>I piętro: Zbiory regionalne [szt. 1]</t>
  </si>
  <si>
    <t>Szafy aktowe 1300x1965x500mm z nadstawką 1300x1122x500mm. Wykonanie dąb ciemny</t>
  </si>
  <si>
    <t>Szafy aktowe 1150x1965x500mm z nadstawką 1150x1122x500mm. Wykonanie dąb ciemny</t>
  </si>
  <si>
    <t>II piętro: Pomieszczenie klubowe organizacji pozarządowych [szt.2]</t>
  </si>
  <si>
    <t>Szafy aktowe 900x1965x600mm z nadstawką 900x1122x600mm. Wykonanie dąb jasnoszary.</t>
  </si>
  <si>
    <t>II piętro: Pomieszczenie klubowe organizacji pozarządowych [szt.1]</t>
  </si>
  <si>
    <t>II piętro: Pokój biurowy (14,52m2) [szt. 2]</t>
  </si>
  <si>
    <t>Montaż</t>
  </si>
  <si>
    <t>Szafy aktowe niska 1000x840x400mm bez nadstawki. Wykonanie dąb ciemny.</t>
  </si>
  <si>
    <t>II piętro: Radca prawny [szt. 2]</t>
  </si>
  <si>
    <t xml:space="preserve">II piętro: Sala konferencyjna [szt. 2], </t>
  </si>
  <si>
    <t>Regały aktowe 900x1965x400mm z nadstawką 900x1122x400mm. Wykonanie dąb jasnoszary.</t>
  </si>
  <si>
    <t>I piętro: Pokój biurowy (13,10m2) [szt. 1], Pokój biurowy (27,57m2) [szt. 1]</t>
  </si>
  <si>
    <t>Regały aktowe 900x1965x300mm z nadstawką 900x1122x300mm. Wykonanie dąb jasnoszary.</t>
  </si>
  <si>
    <t>I piętro: Zbiory regionalne [szt. 5]</t>
  </si>
  <si>
    <t>Regały aktowe 1300x1965x300mm z nadstawką 1300x1122x300mm. Wykonanie dąb jasnoszary.</t>
  </si>
  <si>
    <t>Regały aktowe 1000x1965x500mm z nadstawką 1000x1122x500mm.  Wykonanie dąb jasnoszary.</t>
  </si>
  <si>
    <t>Szafy aktowe z szufladami 1000x1431x800 mm (trójmodułowe). Wykonanie dąb jasnoszary.</t>
  </si>
  <si>
    <t>Regały aktowe 1000x1965x400mm z nadstawką 1000x1122x400mm. Wykonanie dąb jasnoszary.</t>
  </si>
  <si>
    <t>I piętro: Metodyka Kierownik [szt. 2], pokój biurowy (27,57m2) [szt. 2], Zbiory regionalne zamknięte (11,59m2) [szt. 4], gromadzenie zbiorów [szt. 5], korytarz (55,27m2) [szt. 4], Administracja [szt. 4], Dział promocji [szt. 3], 
II piętro: Radca prawny [szt. 2] Archiwum (klatka schodowa) [szt. 5]</t>
  </si>
  <si>
    <t>I piętro: Metodyka [szt. 4], Administracja [szt. 4], Zbiory regionalne [szt. 5], Dział promocji [szt. 3]</t>
  </si>
  <si>
    <t xml:space="preserve">I piętro: Metodyka kierownik [szt. 2], Zbiory regionalne [szt. 1] </t>
  </si>
  <si>
    <t>II piętro: Księgowość [szt. 1], Pokój biurowy (14,52m2) [szt. 2], Pokój pracy cichej [szt. 1]</t>
  </si>
  <si>
    <t xml:space="preserve">I piętro: Zbiory regionalne [szt. 4], Dział promocji - Kierownik [szt.4]
II piętro: Księgowość [szt. 3], Pokój biurowy (13,12m2) [szt. 3], Pokój biurowy (14,52m2) [szt. 2], Pomieszczenie monitoringu [szt. 3], pokój cichej pracy [szt. 2], zaplecze (9,66m2) [szt. 6] 
  </t>
  </si>
  <si>
    <r>
      <t xml:space="preserve">Fronty szaf, mebli kuchennych, nadstawek i szuflad wykonane z płyty laminowanej o grubości 18,6 [mm] najwyższej jakości o głębokiej strukturze 3D, linia płyty synchroniczna o strukturze </t>
    </r>
    <r>
      <rPr>
        <sz val="8"/>
        <rFont val="Arial"/>
        <family val="2"/>
        <charset val="238"/>
      </rPr>
      <t>pokrywającej się całkowicie z rysunkiem drewna (efekt naturalnego drewna). Wzór i faktura na całej powierzchni płyty może się powtarzać nie więcej niż dwukrotnie.</t>
    </r>
    <r>
      <rPr>
        <sz val="8"/>
        <color indexed="64"/>
        <rFont val="Arial"/>
        <family val="2"/>
        <charset val="238"/>
      </rPr>
      <t xml:space="preserve"> Obrzeża na całej powierzchni w kolorze frontu, łączenia laminatu na krawędzi całkowicie niewidoczne. Płyta o głębokiej strukturze imitującej szczotkowany dąb. Wykonane w dwóch kolorach w/g zestawienia. Rysunek  drewna na wszystkich meblach zabudowy w/g zestawienia powinien posiadać układ pionowy i w łączeniach  elementów (np. szuflady) przebiegać w sposób ciągły.
Fronty szaf i nadstawek wyposażone w zamek baskwilowy z wymienną wkładką patentową wyposażoną w dwa klucze. We froncie prawym powinien być zamontowany uchwyt dwupunktowy zintegrowany z cylindrem zamka. We froncie lewym analogiczny uchwyt ułatwiający otwieranie lewej strony szafy. Uchwyty drzwi w nadstawce i szafie aktowej wykonane z metalu w kolorze satyny.
Każda szuflada powinna być wyposażona w dwa uchwyty metalowe w kolorze satyny i jeden zamek baskwilowy z wymienną wkładką patentową wyposażoną w dwa klucze, osadzony centralnie w osi szuflady.
Drzwi osadzone na zawiasach jednoprzegubowych o kącie otwarcia 110º (stopni) i regulacji w trzech płaszczyznach, zachodzące na korpus.  
Szuflady wyposażone w prowadnice o pełnym wysuwie i udźwigu 50kg. Prowadnice dolne szuflad powinny posiadać sprzęgła, przekładnie i amortyzatory gwarantujące delikatne, łatwe i ciche zamykanie oraz wysoką stabilność i niskie wartości opadania szuflady. 
</t>
    </r>
    <r>
      <rPr>
        <sz val="8"/>
        <rFont val="Arial"/>
        <family val="2"/>
        <charset val="238"/>
      </rPr>
      <t xml:space="preserve">Każdy trzyszufladowy moduł szaf aktoweych z szufladami 1000x1431x800 mm, </t>
    </r>
    <r>
      <rPr>
        <sz val="8"/>
        <color indexed="64"/>
        <rFont val="Arial"/>
        <family val="2"/>
        <charset val="238"/>
      </rPr>
      <t xml:space="preserve">powinien posiadać zamek centralny  z wymienną wkładką patentową wyposażoną w dwa klucze. Zamek osadzony z jednej strony szuflad. 
</t>
    </r>
  </si>
  <si>
    <t>Ściany tylne szaf zamkniętych i ich nadstawek oraz szafy mapowej i mebli kuchennych wykonane z płyty HDF o grubości 3,2 [mm].
Korpusy szaf, mebli kuchennych, ściany tylne regałów otwartych i ich nadstawek, półki oraz korpusy szuflad wykonane z płyt laminowanych o grubości 18 [mm] o wąskich płaszczyznach (krawędziach) wykończonych listwą PCV o grubości 2 [mm]. Płyta laminowana, imitacja drewna dębowego w dwóch kolorach wg zestawienia. Korpus szaf i regałów łączony za pomocą złącz mimośrodowych umożliwiających wymianę uszkodzonego elementu bez konieczności wymiany całej szafy. Do łączenia elementów nie dopuszcza się stosowania kleju. Szafy z nadstawkami i regały należy zamontować do ścian trwale i w sposób zabezpieczający przed przewróceniem.
Szafy aktowe zamknięte i regały otwarte mają być wyposażone w 5 (pięć) półek, nadstawka wyposażona w 2 (dwie) półki, rozmieszczone symetrycznie w korpusie. Wymagana jest możliwość trzystopniowej regulacji rozstawu każdej półki.
Szafy aktowe z nadstawką o szerokości 1000 [mm] i większej oraz regał z nadstawką o szerokości 1300 [mm], powinny być wyposażone w przegrodę pionową dzielącą wnętrze szafy na dwie połowy w celu zwiększenia nośności półek. Przegroda powinna być wykonana z takiej samej płyty jak korpusy i wykończona w sposób identyczny jak.
Szafa mapowa składa się z trzech równych modułów, połączonych ze sobą w sposób umożliwiający rozłączenie i użytkowania każdego modułu oddzielnie. Szuflady szaf mapowych wykonane w systemie modułowym umożliwiającym rozbudowę.
Blaty kuchenne grubości 38 [mm] wykonane z płyty powlekanej laminatem HPL.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</si>
</sst>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0">
    <font>
      <sz val="11"/>
      <color theme="1"/>
      <name val="Czcionka tekstu podstawowego"/>
      <family val="2"/>
      <charset val="238"/>
    </font>
    <font>
      <b/>
      <sz val="14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b/>
      <sz val="14"/>
      <color indexed="64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B05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NumberForma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0" fontId="3" fillId="2" borderId="5" xfId="0" applyNumberFormat="1" applyFont="1" applyFill="1" applyBorder="1" applyAlignment="1">
      <alignment vertical="center" wrapText="1"/>
    </xf>
    <xf numFmtId="0" fontId="3" fillId="2" borderId="6" xfId="0" applyNumberFormat="1" applyFont="1" applyFill="1" applyBorder="1" applyAlignment="1">
      <alignment vertical="center" wrapText="1"/>
    </xf>
    <xf numFmtId="0" fontId="0" fillId="0" borderId="7" xfId="0" applyBorder="1"/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vertical="center" wrapText="1"/>
    </xf>
    <xf numFmtId="0" fontId="2" fillId="3" borderId="5" xfId="0" applyNumberFormat="1" applyFont="1" applyFill="1" applyBorder="1" applyAlignment="1">
      <alignment vertical="center" wrapText="1"/>
    </xf>
    <xf numFmtId="0" fontId="2" fillId="3" borderId="14" xfId="0" applyNumberFormat="1" applyFont="1" applyFill="1" applyBorder="1" applyAlignment="1">
      <alignment vertical="center" wrapText="1"/>
    </xf>
    <xf numFmtId="0" fontId="3" fillId="3" borderId="26" xfId="0" applyNumberFormat="1" applyFont="1" applyFill="1" applyBorder="1" applyAlignment="1">
      <alignment horizontal="right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right" vertical="center" wrapText="1"/>
    </xf>
    <xf numFmtId="39" fontId="2" fillId="3" borderId="15" xfId="0" applyNumberFormat="1" applyFont="1" applyFill="1" applyBorder="1" applyAlignment="1">
      <alignment horizontal="right" vertical="center" wrapText="1"/>
    </xf>
    <xf numFmtId="0" fontId="0" fillId="0" borderId="27" xfId="0" applyBorder="1"/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6" fillId="0" borderId="15" xfId="0" applyNumberFormat="1" applyFont="1" applyBorder="1" applyAlignment="1">
      <alignment vertical="center" wrapText="1"/>
    </xf>
    <xf numFmtId="0" fontId="6" fillId="0" borderId="19" xfId="0" applyNumberFormat="1" applyFont="1" applyBorder="1" applyAlignment="1">
      <alignment vertical="center" wrapText="1"/>
    </xf>
    <xf numFmtId="164" fontId="2" fillId="0" borderId="41" xfId="0" applyNumberFormat="1" applyFont="1" applyBorder="1" applyAlignment="1">
      <alignment horizontal="right" vertical="center" wrapText="1"/>
    </xf>
    <xf numFmtId="164" fontId="2" fillId="0" borderId="42" xfId="0" applyNumberFormat="1" applyFont="1" applyBorder="1" applyAlignment="1">
      <alignment horizontal="right" vertical="center" wrapText="1"/>
    </xf>
    <xf numFmtId="0" fontId="2" fillId="2" borderId="36" xfId="0" applyNumberFormat="1" applyFont="1" applyFill="1" applyBorder="1" applyAlignment="1">
      <alignment vertical="top" wrapText="1"/>
    </xf>
    <xf numFmtId="0" fontId="6" fillId="5" borderId="37" xfId="0" applyNumberFormat="1" applyFont="1" applyFill="1" applyBorder="1" applyAlignment="1">
      <alignment vertical="center" wrapText="1"/>
    </xf>
    <xf numFmtId="0" fontId="6" fillId="5" borderId="14" xfId="0" applyNumberFormat="1" applyFont="1" applyFill="1" applyBorder="1" applyAlignment="1">
      <alignment vertical="center" wrapText="1"/>
    </xf>
    <xf numFmtId="0" fontId="7" fillId="0" borderId="31" xfId="0" applyFont="1" applyBorder="1" applyAlignment="1">
      <alignment vertical="center"/>
    </xf>
    <xf numFmtId="0" fontId="7" fillId="5" borderId="31" xfId="0" applyFont="1" applyFill="1" applyBorder="1" applyAlignment="1">
      <alignment horizontal="left" vertical="center" wrapText="1"/>
    </xf>
    <xf numFmtId="0" fontId="7" fillId="0" borderId="45" xfId="0" applyFont="1" applyBorder="1" applyAlignment="1">
      <alignment horizontal="justify" vertical="center"/>
    </xf>
    <xf numFmtId="0" fontId="7" fillId="0" borderId="41" xfId="0" applyFont="1" applyBorder="1" applyAlignment="1">
      <alignment horizontal="justify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5" borderId="2" xfId="0" applyNumberFormat="1" applyFont="1" applyFill="1" applyBorder="1" applyAlignment="1">
      <alignment horizontal="left" vertical="center" wrapText="1"/>
    </xf>
    <xf numFmtId="0" fontId="2" fillId="5" borderId="14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6" fillId="0" borderId="26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21" xfId="0" applyNumberFormat="1" applyFont="1" applyFill="1" applyBorder="1" applyAlignment="1">
      <alignment horizontal="righ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right" vertical="center" wrapText="1"/>
    </xf>
    <xf numFmtId="0" fontId="7" fillId="0" borderId="33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2" fillId="0" borderId="16" xfId="0" applyNumberFormat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right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2" fillId="0" borderId="13" xfId="0" applyNumberFormat="1" applyFont="1" applyFill="1" applyBorder="1" applyAlignment="1">
      <alignment horizontal="right" vertical="center" wrapText="1"/>
    </xf>
    <xf numFmtId="0" fontId="7" fillId="0" borderId="23" xfId="0" applyFont="1" applyFill="1" applyBorder="1" applyAlignment="1">
      <alignment horizontal="left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164" fontId="2" fillId="0" borderId="30" xfId="0" applyNumberFormat="1" applyFont="1" applyFill="1" applyBorder="1" applyAlignment="1">
      <alignment horizontal="right" vertical="center" wrapText="1"/>
    </xf>
    <xf numFmtId="0" fontId="7" fillId="0" borderId="23" xfId="0" applyFont="1" applyFill="1" applyBorder="1" applyAlignment="1">
      <alignment horizontal="justify" vertical="center"/>
    </xf>
    <xf numFmtId="0" fontId="7" fillId="0" borderId="44" xfId="0" applyFont="1" applyFill="1" applyBorder="1" applyAlignment="1">
      <alignment horizontal="justify" vertical="center"/>
    </xf>
    <xf numFmtId="0" fontId="7" fillId="0" borderId="33" xfId="0" applyFont="1" applyFill="1" applyBorder="1" applyAlignment="1">
      <alignment horizontal="justify" vertical="center"/>
    </xf>
    <xf numFmtId="164" fontId="2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justify" vertical="center"/>
    </xf>
    <xf numFmtId="0" fontId="6" fillId="0" borderId="1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vertical="center" wrapText="1"/>
    </xf>
    <xf numFmtId="0" fontId="6" fillId="0" borderId="32" xfId="0" applyFont="1" applyFill="1" applyBorder="1" applyAlignment="1">
      <alignment horizontal="left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left" vertical="top" wrapText="1"/>
    </xf>
    <xf numFmtId="0" fontId="2" fillId="4" borderId="5" xfId="0" applyNumberFormat="1" applyFont="1" applyFill="1" applyBorder="1" applyAlignment="1">
      <alignment horizontal="left" vertical="top" wrapText="1"/>
    </xf>
    <xf numFmtId="0" fontId="2" fillId="4" borderId="6" xfId="0" applyNumberFormat="1" applyFont="1" applyFill="1" applyBorder="1" applyAlignment="1">
      <alignment horizontal="left" vertical="top" wrapText="1"/>
    </xf>
    <xf numFmtId="0" fontId="9" fillId="5" borderId="4" xfId="0" applyNumberFormat="1" applyFont="1" applyFill="1" applyBorder="1" applyAlignment="1">
      <alignment horizontal="center" vertical="center" wrapText="1"/>
    </xf>
    <xf numFmtId="0" fontId="9" fillId="5" borderId="5" xfId="0" applyNumberFormat="1" applyFont="1" applyFill="1" applyBorder="1" applyAlignment="1">
      <alignment horizontal="center" vertical="center" wrapText="1"/>
    </xf>
    <xf numFmtId="0" fontId="9" fillId="5" borderId="6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9" fillId="5" borderId="12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9" fillId="5" borderId="43" xfId="0" applyNumberFormat="1" applyFont="1" applyFill="1" applyBorder="1" applyAlignment="1">
      <alignment horizontal="center" vertical="center" wrapText="1"/>
    </xf>
    <xf numFmtId="0" fontId="9" fillId="5" borderId="44" xfId="0" applyNumberFormat="1" applyFont="1" applyFill="1" applyBorder="1" applyAlignment="1">
      <alignment horizontal="center" vertical="center" wrapText="1"/>
    </xf>
    <xf numFmtId="0" fontId="9" fillId="5" borderId="23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6" xfId="0" applyNumberFormat="1" applyFont="1" applyBorder="1" applyAlignment="1">
      <alignment vertical="top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16" xfId="0" applyNumberFormat="1" applyFont="1" applyFill="1" applyBorder="1" applyAlignment="1">
      <alignment horizontal="center" vertical="center" wrapText="1"/>
    </xf>
    <xf numFmtId="0" fontId="8" fillId="5" borderId="28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6" fillId="4" borderId="2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8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3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87"/>
  <sheetViews>
    <sheetView tabSelected="1" topLeftCell="A10" workbookViewId="0">
      <selection activeCell="D21" sqref="D21"/>
    </sheetView>
  </sheetViews>
  <sheetFormatPr defaultRowHeight="14.25"/>
  <cols>
    <col min="2" max="2" width="6.625" customWidth="1"/>
    <col min="3" max="3" width="7.375" customWidth="1"/>
    <col min="4" max="4" width="59.75" customWidth="1"/>
    <col min="5" max="5" width="6.125" customWidth="1"/>
    <col min="6" max="6" width="6.75" customWidth="1"/>
    <col min="7" max="7" width="10.125" customWidth="1"/>
    <col min="8" max="8" width="11.75" customWidth="1"/>
  </cols>
  <sheetData>
    <row r="3" spans="1:8">
      <c r="B3" s="8"/>
      <c r="C3" s="8"/>
      <c r="D3" s="8"/>
      <c r="E3" s="8"/>
      <c r="F3" s="8"/>
      <c r="G3" s="8"/>
      <c r="H3" s="8"/>
    </row>
    <row r="4" spans="1:8" ht="22.5" customHeight="1">
      <c r="B4" s="99" t="s">
        <v>8</v>
      </c>
      <c r="C4" s="100"/>
      <c r="D4" s="100"/>
      <c r="E4" s="100"/>
      <c r="F4" s="100"/>
      <c r="G4" s="100"/>
      <c r="H4" s="101"/>
    </row>
    <row r="5" spans="1:8" ht="21.75" customHeight="1">
      <c r="A5" s="1"/>
      <c r="B5" s="2" t="s">
        <v>0</v>
      </c>
      <c r="C5" s="4" t="s">
        <v>6</v>
      </c>
      <c r="D5" s="4" t="s">
        <v>5</v>
      </c>
      <c r="E5" s="2" t="s">
        <v>1</v>
      </c>
      <c r="F5" s="2" t="s">
        <v>2</v>
      </c>
      <c r="G5" s="2" t="s">
        <v>14</v>
      </c>
      <c r="H5" s="4" t="s">
        <v>3</v>
      </c>
    </row>
    <row r="6" spans="1:8" ht="28.5" customHeight="1">
      <c r="A6" s="1"/>
      <c r="B6" s="5" t="s">
        <v>4</v>
      </c>
      <c r="C6" s="6"/>
      <c r="D6" s="105" t="s">
        <v>10</v>
      </c>
      <c r="E6" s="105"/>
      <c r="F6" s="105"/>
      <c r="G6" s="105"/>
      <c r="H6" s="7"/>
    </row>
    <row r="7" spans="1:8" ht="202.5" customHeight="1">
      <c r="B7" s="3">
        <v>1</v>
      </c>
      <c r="C7" s="3" t="s">
        <v>15</v>
      </c>
      <c r="D7" s="102" t="s">
        <v>58</v>
      </c>
      <c r="E7" s="103"/>
      <c r="F7" s="103"/>
      <c r="G7" s="103"/>
      <c r="H7" s="104"/>
    </row>
    <row r="8" spans="1:8" ht="202.5" customHeight="1">
      <c r="B8" s="21">
        <v>2</v>
      </c>
      <c r="C8" s="21" t="s">
        <v>11</v>
      </c>
      <c r="D8" s="107" t="s">
        <v>57</v>
      </c>
      <c r="E8" s="108"/>
      <c r="F8" s="108"/>
      <c r="G8" s="108"/>
      <c r="H8" s="109"/>
    </row>
    <row r="9" spans="1:8" ht="25.5" customHeight="1">
      <c r="B9" s="9"/>
      <c r="C9" s="10"/>
      <c r="D9" s="106" t="s">
        <v>18</v>
      </c>
      <c r="E9" s="106"/>
      <c r="F9" s="106"/>
      <c r="G9" s="106"/>
      <c r="H9" s="11"/>
    </row>
    <row r="10" spans="1:8" ht="15" customHeight="1">
      <c r="B10" s="116">
        <v>3</v>
      </c>
      <c r="C10" s="75" t="s">
        <v>13</v>
      </c>
      <c r="D10" s="34" t="s">
        <v>25</v>
      </c>
      <c r="E10" s="23" t="s">
        <v>12</v>
      </c>
      <c r="F10" s="23">
        <v>31</v>
      </c>
      <c r="G10" s="25"/>
      <c r="H10" s="26">
        <f>F10*G10</f>
        <v>0</v>
      </c>
    </row>
    <row r="11" spans="1:8" ht="57.75" customHeight="1">
      <c r="B11" s="127"/>
      <c r="C11" s="75" t="s">
        <v>40</v>
      </c>
      <c r="D11" s="35" t="s">
        <v>52</v>
      </c>
      <c r="E11" s="110"/>
      <c r="F11" s="111"/>
      <c r="G11" s="111"/>
      <c r="H11" s="112"/>
    </row>
    <row r="12" spans="1:8" ht="15" customHeight="1">
      <c r="A12" s="41"/>
      <c r="B12" s="125">
        <v>4</v>
      </c>
      <c r="C12" s="42" t="s">
        <v>13</v>
      </c>
      <c r="D12" s="43" t="s">
        <v>26</v>
      </c>
      <c r="E12" s="44" t="s">
        <v>12</v>
      </c>
      <c r="F12" s="44">
        <v>27</v>
      </c>
      <c r="G12" s="45"/>
      <c r="H12" s="46">
        <f>F12*G12</f>
        <v>0</v>
      </c>
    </row>
    <row r="13" spans="1:8" ht="42" customHeight="1">
      <c r="A13" s="41"/>
      <c r="B13" s="128"/>
      <c r="C13" s="42" t="s">
        <v>40</v>
      </c>
      <c r="D13" s="47" t="s">
        <v>56</v>
      </c>
      <c r="E13" s="80"/>
      <c r="F13" s="81"/>
      <c r="G13" s="81"/>
      <c r="H13" s="82"/>
    </row>
    <row r="14" spans="1:8" ht="15" customHeight="1">
      <c r="A14" s="41"/>
      <c r="B14" s="128"/>
      <c r="C14" s="42" t="s">
        <v>13</v>
      </c>
      <c r="D14" s="43" t="s">
        <v>27</v>
      </c>
      <c r="E14" s="48" t="s">
        <v>12</v>
      </c>
      <c r="F14" s="49">
        <v>10</v>
      </c>
      <c r="G14" s="50"/>
      <c r="H14" s="51">
        <f>F14*G14</f>
        <v>0</v>
      </c>
    </row>
    <row r="15" spans="1:8" ht="26.25" customHeight="1">
      <c r="A15" s="41"/>
      <c r="B15" s="126"/>
      <c r="C15" s="42" t="s">
        <v>40</v>
      </c>
      <c r="D15" s="52" t="s">
        <v>28</v>
      </c>
      <c r="E15" s="80"/>
      <c r="F15" s="81"/>
      <c r="G15" s="81"/>
      <c r="H15" s="82"/>
    </row>
    <row r="16" spans="1:8" ht="15" customHeight="1">
      <c r="A16" s="41"/>
      <c r="B16" s="125">
        <v>5</v>
      </c>
      <c r="C16" s="42" t="s">
        <v>13</v>
      </c>
      <c r="D16" s="53" t="s">
        <v>29</v>
      </c>
      <c r="E16" s="44" t="s">
        <v>12</v>
      </c>
      <c r="F16" s="44">
        <v>16</v>
      </c>
      <c r="G16" s="45"/>
      <c r="H16" s="54">
        <f>F16*G16</f>
        <v>0</v>
      </c>
    </row>
    <row r="17" spans="1:8" ht="15" customHeight="1">
      <c r="A17" s="41"/>
      <c r="B17" s="126"/>
      <c r="C17" s="42" t="s">
        <v>40</v>
      </c>
      <c r="D17" s="55" t="s">
        <v>53</v>
      </c>
      <c r="E17" s="113"/>
      <c r="F17" s="94"/>
      <c r="G17" s="94"/>
      <c r="H17" s="95"/>
    </row>
    <row r="18" spans="1:8" ht="15" customHeight="1">
      <c r="A18" s="41"/>
      <c r="B18" s="125">
        <v>6</v>
      </c>
      <c r="C18" s="42" t="s">
        <v>13</v>
      </c>
      <c r="D18" s="53" t="s">
        <v>30</v>
      </c>
      <c r="E18" s="44" t="s">
        <v>12</v>
      </c>
      <c r="F18" s="44">
        <v>4</v>
      </c>
      <c r="G18" s="45"/>
      <c r="H18" s="54">
        <f>F18*G18</f>
        <v>0</v>
      </c>
    </row>
    <row r="19" spans="1:8" ht="15" customHeight="1">
      <c r="A19" s="41"/>
      <c r="B19" s="126"/>
      <c r="C19" s="42" t="s">
        <v>40</v>
      </c>
      <c r="D19" s="56" t="s">
        <v>31</v>
      </c>
      <c r="E19" s="80"/>
      <c r="F19" s="81"/>
      <c r="G19" s="81"/>
      <c r="H19" s="82"/>
    </row>
    <row r="20" spans="1:8" ht="15" customHeight="1">
      <c r="A20" s="41"/>
      <c r="B20" s="125">
        <v>7</v>
      </c>
      <c r="C20" s="42" t="s">
        <v>13</v>
      </c>
      <c r="D20" s="56" t="s">
        <v>32</v>
      </c>
      <c r="E20" s="44" t="s">
        <v>12</v>
      </c>
      <c r="F20" s="44">
        <v>1</v>
      </c>
      <c r="G20" s="45"/>
      <c r="H20" s="54">
        <f>F20*G20</f>
        <v>0</v>
      </c>
    </row>
    <row r="21" spans="1:8" ht="15" customHeight="1">
      <c r="A21" s="41"/>
      <c r="B21" s="126"/>
      <c r="C21" s="42" t="s">
        <v>40</v>
      </c>
      <c r="D21" s="76" t="s">
        <v>33</v>
      </c>
      <c r="E21" s="80"/>
      <c r="F21" s="81"/>
      <c r="G21" s="81"/>
      <c r="H21" s="82"/>
    </row>
    <row r="22" spans="1:8" ht="15" customHeight="1">
      <c r="A22" s="41"/>
      <c r="B22" s="125">
        <v>8</v>
      </c>
      <c r="C22" s="42" t="s">
        <v>13</v>
      </c>
      <c r="D22" s="55" t="s">
        <v>34</v>
      </c>
      <c r="E22" s="44" t="s">
        <v>12</v>
      </c>
      <c r="F22" s="44">
        <v>1</v>
      </c>
      <c r="G22" s="45"/>
      <c r="H22" s="54">
        <f>F22*G22</f>
        <v>0</v>
      </c>
    </row>
    <row r="23" spans="1:8" ht="15" customHeight="1">
      <c r="A23" s="41"/>
      <c r="B23" s="126"/>
      <c r="C23" s="42" t="s">
        <v>40</v>
      </c>
      <c r="D23" s="57" t="s">
        <v>38</v>
      </c>
      <c r="E23" s="80"/>
      <c r="F23" s="81"/>
      <c r="G23" s="81"/>
      <c r="H23" s="82"/>
    </row>
    <row r="24" spans="1:8" ht="15" customHeight="1">
      <c r="A24" s="41"/>
      <c r="B24" s="125">
        <v>9</v>
      </c>
      <c r="C24" s="42" t="s">
        <v>13</v>
      </c>
      <c r="D24" s="55" t="s">
        <v>35</v>
      </c>
      <c r="E24" s="44" t="s">
        <v>12</v>
      </c>
      <c r="F24" s="44">
        <v>2</v>
      </c>
      <c r="G24" s="45"/>
      <c r="H24" s="54">
        <f>F24*G24</f>
        <v>0</v>
      </c>
    </row>
    <row r="25" spans="1:8" ht="15" customHeight="1">
      <c r="A25" s="41"/>
      <c r="B25" s="126"/>
      <c r="C25" s="42" t="s">
        <v>40</v>
      </c>
      <c r="D25" s="55" t="s">
        <v>36</v>
      </c>
      <c r="E25" s="80"/>
      <c r="F25" s="81"/>
      <c r="G25" s="81"/>
      <c r="H25" s="82"/>
    </row>
    <row r="26" spans="1:8" ht="15" customHeight="1">
      <c r="A26" s="41"/>
      <c r="B26" s="125">
        <v>10</v>
      </c>
      <c r="C26" s="42" t="s">
        <v>13</v>
      </c>
      <c r="D26" s="55" t="s">
        <v>37</v>
      </c>
      <c r="E26" s="44" t="s">
        <v>12</v>
      </c>
      <c r="F26" s="44">
        <v>1</v>
      </c>
      <c r="G26" s="45"/>
      <c r="H26" s="54">
        <f>F26*G26</f>
        <v>0</v>
      </c>
    </row>
    <row r="27" spans="1:8" ht="15" customHeight="1">
      <c r="A27" s="41"/>
      <c r="B27" s="126"/>
      <c r="C27" s="42" t="s">
        <v>40</v>
      </c>
      <c r="D27" s="58" t="s">
        <v>33</v>
      </c>
      <c r="E27" s="77"/>
      <c r="F27" s="78"/>
      <c r="G27" s="78"/>
      <c r="H27" s="79"/>
    </row>
    <row r="28" spans="1:8" ht="15" customHeight="1">
      <c r="A28" s="41"/>
      <c r="B28" s="125">
        <v>11</v>
      </c>
      <c r="C28" s="42" t="s">
        <v>13</v>
      </c>
      <c r="D28" s="55" t="s">
        <v>20</v>
      </c>
      <c r="E28" s="44" t="s">
        <v>12</v>
      </c>
      <c r="F28" s="44">
        <v>2</v>
      </c>
      <c r="G28" s="45"/>
      <c r="H28" s="46">
        <f>F28*G28</f>
        <v>0</v>
      </c>
    </row>
    <row r="29" spans="1:8" ht="15" customHeight="1">
      <c r="A29" s="41"/>
      <c r="B29" s="126"/>
      <c r="C29" s="42" t="s">
        <v>40</v>
      </c>
      <c r="D29" s="59" t="s">
        <v>39</v>
      </c>
      <c r="E29" s="80"/>
      <c r="F29" s="81"/>
      <c r="G29" s="81"/>
      <c r="H29" s="82"/>
    </row>
    <row r="30" spans="1:8" ht="15" customHeight="1">
      <c r="A30" s="41"/>
      <c r="B30" s="122">
        <v>12</v>
      </c>
      <c r="C30" s="74" t="s">
        <v>13</v>
      </c>
      <c r="D30" s="55" t="s">
        <v>41</v>
      </c>
      <c r="E30" s="44" t="s">
        <v>12</v>
      </c>
      <c r="F30" s="44">
        <v>2</v>
      </c>
      <c r="G30" s="45"/>
      <c r="H30" s="54">
        <f>F30*G30</f>
        <v>0</v>
      </c>
    </row>
    <row r="31" spans="1:8" ht="15" customHeight="1">
      <c r="A31" s="41"/>
      <c r="B31" s="123"/>
      <c r="C31" s="74" t="s">
        <v>40</v>
      </c>
      <c r="D31" s="60" t="s">
        <v>43</v>
      </c>
      <c r="E31" s="83"/>
      <c r="F31" s="81"/>
      <c r="G31" s="81"/>
      <c r="H31" s="82"/>
    </row>
    <row r="32" spans="1:8" ht="15" customHeight="1">
      <c r="A32" s="41"/>
      <c r="B32" s="122">
        <v>13</v>
      </c>
      <c r="C32" s="74" t="s">
        <v>13</v>
      </c>
      <c r="D32" s="60" t="s">
        <v>50</v>
      </c>
      <c r="E32" s="63" t="s">
        <v>12</v>
      </c>
      <c r="F32" s="61">
        <v>3</v>
      </c>
      <c r="G32" s="64"/>
      <c r="H32" s="65">
        <f>F32*G32</f>
        <v>0</v>
      </c>
    </row>
    <row r="33" spans="1:8" ht="15" customHeight="1">
      <c r="A33" s="41"/>
      <c r="B33" s="123"/>
      <c r="C33" s="74" t="s">
        <v>40</v>
      </c>
      <c r="D33" s="66" t="s">
        <v>54</v>
      </c>
      <c r="E33" s="83"/>
      <c r="F33" s="81"/>
      <c r="G33" s="81"/>
      <c r="H33" s="82"/>
    </row>
    <row r="34" spans="1:8" ht="15" customHeight="1">
      <c r="A34" s="41"/>
      <c r="B34" s="122">
        <v>14</v>
      </c>
      <c r="C34" s="74" t="s">
        <v>13</v>
      </c>
      <c r="D34" s="60" t="s">
        <v>49</v>
      </c>
      <c r="E34" s="63" t="s">
        <v>12</v>
      </c>
      <c r="F34" s="67">
        <v>2</v>
      </c>
      <c r="G34" s="68"/>
      <c r="H34" s="62">
        <f>F34*G34</f>
        <v>0</v>
      </c>
    </row>
    <row r="35" spans="1:8" ht="15" customHeight="1">
      <c r="A35" s="41"/>
      <c r="B35" s="123"/>
      <c r="C35" s="74" t="s">
        <v>40</v>
      </c>
      <c r="D35" s="60" t="s">
        <v>42</v>
      </c>
      <c r="E35" s="83"/>
      <c r="F35" s="81"/>
      <c r="G35" s="81"/>
      <c r="H35" s="82"/>
    </row>
    <row r="36" spans="1:8" ht="15" customHeight="1">
      <c r="A36" s="41"/>
      <c r="B36" s="122">
        <v>15</v>
      </c>
      <c r="C36" s="74" t="s">
        <v>13</v>
      </c>
      <c r="D36" s="66" t="s">
        <v>51</v>
      </c>
      <c r="E36" s="67" t="s">
        <v>12</v>
      </c>
      <c r="F36" s="67">
        <v>4</v>
      </c>
      <c r="G36" s="68"/>
      <c r="H36" s="62">
        <f>F36*G36</f>
        <v>0</v>
      </c>
    </row>
    <row r="37" spans="1:8" ht="17.25" customHeight="1">
      <c r="A37" s="41"/>
      <c r="B37" s="123"/>
      <c r="C37" s="74" t="s">
        <v>40</v>
      </c>
      <c r="D37" s="66" t="s">
        <v>55</v>
      </c>
      <c r="E37" s="93"/>
      <c r="F37" s="94"/>
      <c r="G37" s="94"/>
      <c r="H37" s="95"/>
    </row>
    <row r="38" spans="1:8" ht="15" customHeight="1">
      <c r="A38" s="41"/>
      <c r="B38" s="122">
        <v>16</v>
      </c>
      <c r="C38" s="74" t="s">
        <v>13</v>
      </c>
      <c r="D38" s="69" t="s">
        <v>44</v>
      </c>
      <c r="E38" s="63" t="s">
        <v>12</v>
      </c>
      <c r="F38" s="63">
        <v>2</v>
      </c>
      <c r="G38" s="68"/>
      <c r="H38" s="62">
        <f>F38*G38</f>
        <v>0</v>
      </c>
    </row>
    <row r="39" spans="1:8" ht="15" customHeight="1">
      <c r="A39" s="41"/>
      <c r="B39" s="123"/>
      <c r="C39" s="74" t="s">
        <v>40</v>
      </c>
      <c r="D39" s="70" t="s">
        <v>45</v>
      </c>
      <c r="E39" s="83"/>
      <c r="F39" s="81"/>
      <c r="G39" s="81"/>
      <c r="H39" s="82"/>
    </row>
    <row r="40" spans="1:8" ht="15" customHeight="1">
      <c r="A40" s="41"/>
      <c r="B40" s="122">
        <v>17</v>
      </c>
      <c r="C40" s="74" t="s">
        <v>13</v>
      </c>
      <c r="D40" s="71" t="s">
        <v>46</v>
      </c>
      <c r="E40" s="44" t="s">
        <v>12</v>
      </c>
      <c r="F40" s="44">
        <v>5</v>
      </c>
      <c r="G40" s="72"/>
      <c r="H40" s="62">
        <f>F40*G40</f>
        <v>0</v>
      </c>
    </row>
    <row r="41" spans="1:8" ht="15" customHeight="1">
      <c r="A41" s="41"/>
      <c r="B41" s="124"/>
      <c r="C41" s="74" t="s">
        <v>40</v>
      </c>
      <c r="D41" s="73" t="s">
        <v>47</v>
      </c>
      <c r="E41" s="83"/>
      <c r="F41" s="81"/>
      <c r="G41" s="81"/>
      <c r="H41" s="82"/>
    </row>
    <row r="42" spans="1:8" ht="15" customHeight="1">
      <c r="B42" s="120">
        <v>18</v>
      </c>
      <c r="C42" s="75" t="s">
        <v>13</v>
      </c>
      <c r="D42" s="36" t="s">
        <v>48</v>
      </c>
      <c r="E42" s="24" t="s">
        <v>12</v>
      </c>
      <c r="F42" s="12">
        <v>1</v>
      </c>
      <c r="G42" s="29"/>
      <c r="H42" s="30">
        <f>F42*G42</f>
        <v>0</v>
      </c>
    </row>
    <row r="43" spans="1:8" ht="15" customHeight="1">
      <c r="B43" s="121"/>
      <c r="C43" s="75" t="s">
        <v>40</v>
      </c>
      <c r="D43" s="37" t="s">
        <v>33</v>
      </c>
      <c r="E43" s="96"/>
      <c r="F43" s="97"/>
      <c r="G43" s="97"/>
      <c r="H43" s="98"/>
    </row>
    <row r="44" spans="1:8">
      <c r="A44" s="20"/>
      <c r="B44" s="9"/>
      <c r="C44" s="10"/>
      <c r="D44" s="90" t="s">
        <v>16</v>
      </c>
      <c r="E44" s="91"/>
      <c r="F44" s="91"/>
      <c r="G44" s="91"/>
      <c r="H44" s="31"/>
    </row>
    <row r="45" spans="1:8" ht="41.25" customHeight="1">
      <c r="B45" s="116">
        <v>20</v>
      </c>
      <c r="C45" s="27" t="s">
        <v>13</v>
      </c>
      <c r="D45" s="38" t="s">
        <v>21</v>
      </c>
      <c r="E45" s="22" t="s">
        <v>12</v>
      </c>
      <c r="F45" s="22">
        <v>3</v>
      </c>
      <c r="G45" s="25"/>
      <c r="H45" s="26">
        <f>F45*G45</f>
        <v>0</v>
      </c>
    </row>
    <row r="46" spans="1:8" ht="28.5" customHeight="1">
      <c r="B46" s="117"/>
      <c r="C46" s="32" t="s">
        <v>40</v>
      </c>
      <c r="D46" s="39" t="s">
        <v>23</v>
      </c>
      <c r="E46" s="87"/>
      <c r="F46" s="88"/>
      <c r="G46" s="88"/>
      <c r="H46" s="89"/>
    </row>
    <row r="47" spans="1:8" ht="39.75" customHeight="1">
      <c r="B47" s="118">
        <v>21</v>
      </c>
      <c r="C47" s="28" t="s">
        <v>13</v>
      </c>
      <c r="D47" s="38" t="s">
        <v>22</v>
      </c>
      <c r="E47" s="22" t="s">
        <v>12</v>
      </c>
      <c r="F47" s="22">
        <v>1</v>
      </c>
      <c r="G47" s="25"/>
      <c r="H47" s="26">
        <f>F47*G47</f>
        <v>0</v>
      </c>
    </row>
    <row r="48" spans="1:8" ht="26.25" customHeight="1">
      <c r="B48" s="119"/>
      <c r="C48" s="33" t="s">
        <v>40</v>
      </c>
      <c r="D48" s="40" t="s">
        <v>24</v>
      </c>
      <c r="E48" s="92"/>
      <c r="F48" s="88"/>
      <c r="G48" s="88"/>
      <c r="H48" s="89"/>
    </row>
    <row r="49" spans="2:8" ht="36.75" customHeight="1">
      <c r="B49" s="114" t="s">
        <v>17</v>
      </c>
      <c r="C49" s="115"/>
      <c r="D49" s="84" t="s">
        <v>19</v>
      </c>
      <c r="E49" s="85"/>
      <c r="F49" s="85"/>
      <c r="G49" s="85"/>
      <c r="H49" s="86"/>
    </row>
    <row r="50" spans="2:8">
      <c r="B50" s="13"/>
      <c r="C50" s="14"/>
      <c r="D50" s="16" t="s">
        <v>7</v>
      </c>
      <c r="E50" s="17" t="s">
        <v>12</v>
      </c>
      <c r="F50" s="15">
        <f>SUM(F10:F43)+SUM(F45:F47)</f>
        <v>118</v>
      </c>
      <c r="G50" s="18" t="s">
        <v>9</v>
      </c>
      <c r="H50" s="19">
        <f>SUM(H10:H43)+SUM(H45:H47)</f>
        <v>0</v>
      </c>
    </row>
    <row r="54" spans="2:8" ht="15.75" customHeight="1"/>
    <row r="55" spans="2:8" ht="15.75" customHeight="1"/>
    <row r="56" spans="2:8" ht="25.5" customHeight="1"/>
    <row r="57" spans="2:8" ht="43.5" customHeight="1"/>
    <row r="58" spans="2:8" ht="43.5" customHeight="1"/>
    <row r="59" spans="2:8" ht="31.5" customHeight="1"/>
    <row r="60" spans="2:8" ht="24" customHeight="1"/>
    <row r="62" spans="2:8" ht="16.5" customHeight="1"/>
    <row r="66" ht="27" customHeight="1"/>
    <row r="67" ht="26.25" customHeight="1"/>
    <row r="69" ht="15" customHeight="1"/>
    <row r="72" ht="19.5" customHeight="1"/>
    <row r="73" ht="21" customHeight="1"/>
    <row r="78" ht="21.75" customHeight="1"/>
    <row r="79" ht="24" customHeight="1"/>
    <row r="81" ht="17.25" customHeight="1"/>
    <row r="82" ht="14.25" customHeight="1"/>
    <row r="87" ht="27" customHeight="1"/>
  </sheetData>
  <mergeCells count="45">
    <mergeCell ref="B30:B31"/>
    <mergeCell ref="B10:B11"/>
    <mergeCell ref="B16:B17"/>
    <mergeCell ref="B18:B19"/>
    <mergeCell ref="B20:B21"/>
    <mergeCell ref="B12:B15"/>
    <mergeCell ref="E21:H21"/>
    <mergeCell ref="E23:H23"/>
    <mergeCell ref="E25:H25"/>
    <mergeCell ref="B49:C49"/>
    <mergeCell ref="B45:B46"/>
    <mergeCell ref="B47:B48"/>
    <mergeCell ref="B42:B43"/>
    <mergeCell ref="B32:B33"/>
    <mergeCell ref="B34:B35"/>
    <mergeCell ref="B36:B37"/>
    <mergeCell ref="B38:B39"/>
    <mergeCell ref="B40:B41"/>
    <mergeCell ref="B22:B23"/>
    <mergeCell ref="B24:B25"/>
    <mergeCell ref="B26:B27"/>
    <mergeCell ref="B28:B29"/>
    <mergeCell ref="E11:H11"/>
    <mergeCell ref="E13:H13"/>
    <mergeCell ref="E15:H15"/>
    <mergeCell ref="E17:H17"/>
    <mergeCell ref="E19:H19"/>
    <mergeCell ref="B4:H4"/>
    <mergeCell ref="D7:H7"/>
    <mergeCell ref="D6:G6"/>
    <mergeCell ref="D9:G9"/>
    <mergeCell ref="D8:H8"/>
    <mergeCell ref="E27:H27"/>
    <mergeCell ref="E29:H29"/>
    <mergeCell ref="E31:H31"/>
    <mergeCell ref="E33:H33"/>
    <mergeCell ref="D49:H49"/>
    <mergeCell ref="E46:H46"/>
    <mergeCell ref="D44:G44"/>
    <mergeCell ref="E48:H48"/>
    <mergeCell ref="E35:H35"/>
    <mergeCell ref="E37:H37"/>
    <mergeCell ref="E39:H39"/>
    <mergeCell ref="E41:H41"/>
    <mergeCell ref="E43:H43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bm</cp:lastModifiedBy>
  <cp:lastPrinted>2019-07-04T11:13:51Z</cp:lastPrinted>
  <dcterms:created xsi:type="dcterms:W3CDTF">2019-05-23T06:33:29Z</dcterms:created>
  <dcterms:modified xsi:type="dcterms:W3CDTF">2019-07-05T07:09:38Z</dcterms:modified>
</cp:coreProperties>
</file>