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5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<sst xmlns="http://schemas.openxmlformats.org/spreadsheetml/2006/main" count="131" uniqueCount="95">
  <si>
    <t>L.p.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</si>
  <si>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</si>
  <si>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</si>
  <si>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</si>
  <si>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</si>
  <si>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</si>
  <si>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</si>
  <si>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</si>
  <si>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</si>
  <si>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</si>
  <si>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</si>
  <si>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</si>
  <si>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</si>
  <si>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</si>
  <si>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</si>
  <si>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</si>
  <si>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</si>
  <si>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</si>
  <si>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</si>
  <si>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10.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</si>
  <si>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</si>
  <si>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</si>
  <si>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</si>
  <si>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</si>
  <si>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</si>
  <si>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</si>
  <si>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</si>
  <si>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</si>
  <si>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</si>
  <si>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</si>
  <si>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</si>
  <si>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REJESTR OFERT - SZKOLENIE  SPORTOWE DZIECI I MŁODZIEŻY</t>
  </si>
  <si>
    <t>Data wpływu</t>
  </si>
  <si>
    <t>31.</t>
  </si>
  <si>
    <t xml:space="preserve">Wnioskowana kwota </t>
  </si>
  <si>
    <t>Obiekty MOSiR</t>
  </si>
  <si>
    <t>32.</t>
  </si>
  <si>
    <t>Procentowy udział środków własnych</t>
  </si>
  <si>
    <t>33.</t>
  </si>
  <si>
    <t>34.</t>
  </si>
  <si>
    <t>35.</t>
  </si>
  <si>
    <t>Proponowana wysokość dotacji</t>
  </si>
  <si>
    <t>36.</t>
  </si>
  <si>
    <t>W KLUBACH SPORTOWYCH ORAZ SPORT OSÓB NIEPEŁNOSPRAWNYCH 2018 (1.050.000 PLN)</t>
  </si>
  <si>
    <t>Klub sportowy</t>
  </si>
  <si>
    <t>13.12.2017</t>
  </si>
  <si>
    <t>Stowarzyszenie KSW "Drache"</t>
  </si>
  <si>
    <t>MKS "Tęcza" Leszno</t>
  </si>
  <si>
    <t>14.12.2017</t>
  </si>
  <si>
    <t>KS "Unia" Leszno</t>
  </si>
  <si>
    <t>Stowarzyszenie UKS 9 Leszno</t>
  </si>
  <si>
    <t>15.12.2017</t>
  </si>
  <si>
    <t>Stowarzyszenie Sportowe CRC Leszno</t>
  </si>
  <si>
    <t>Automobilklub Leszczyński</t>
  </si>
  <si>
    <t>18.12.2017</t>
  </si>
  <si>
    <t>Fundacja Piotra Reissa</t>
  </si>
  <si>
    <t>UKS "Achilles" Leszno</t>
  </si>
  <si>
    <t>Stowarzyszenie "KS 64-sto"</t>
  </si>
  <si>
    <t>Fundacja Ekstremalnie Aktywni</t>
  </si>
  <si>
    <t>WKSA Budokan Astromal sekcja Leszno</t>
  </si>
  <si>
    <t>Miejski Klub Pływacki "Astromal Leszno"</t>
  </si>
  <si>
    <t>Stowarzyszenie Klub Sportowy Sporting</t>
  </si>
  <si>
    <t>Stowarzyszenie Shinto Klub Karate Leszno</t>
  </si>
  <si>
    <t>Klub Karate Satori Leszno</t>
  </si>
  <si>
    <t>UKS GROM Leszno</t>
  </si>
  <si>
    <t>Integracyjny Klub Sportowy "Leszno"</t>
  </si>
  <si>
    <t>MMKS "Wieniawa" sekcja szachowa</t>
  </si>
  <si>
    <t>19.12.2017</t>
  </si>
  <si>
    <t>Klub Koszykarski "Polonia 1912" w Lesznie</t>
  </si>
  <si>
    <t>37.</t>
  </si>
  <si>
    <t>38.</t>
  </si>
  <si>
    <t>39.</t>
  </si>
  <si>
    <t>40.</t>
  </si>
  <si>
    <t>KS "Polonia 1912" Leszno szermierka</t>
  </si>
  <si>
    <t>KS "Polonia 1912" Leszno kręgle</t>
  </si>
  <si>
    <t>KS "Polonia 1912" Leszno boks i kickboxing</t>
  </si>
  <si>
    <t>Klub Sportowy Karate Kyokushin</t>
  </si>
  <si>
    <t>Fundacja Życie Cudem Jest</t>
  </si>
  <si>
    <t>Uczniowski Klub Strzelecki "Lesna" Leszno</t>
  </si>
  <si>
    <t>UKS "Jedynka"</t>
  </si>
  <si>
    <t>Leszczyński Klub Karate INARI</t>
  </si>
  <si>
    <t xml:space="preserve">Klub Uczelniany AZS PWSZ </t>
  </si>
  <si>
    <t>MKS "Real-Astromal"</t>
  </si>
  <si>
    <t>Uczniowski Klub Sportowy "Dąb"</t>
  </si>
  <si>
    <t>Klub Piłkarski Polonia 1912 Leszno</t>
  </si>
  <si>
    <t>Leszczyński Klub Speedrowerowy "Szawer"</t>
  </si>
  <si>
    <t>Aeroklub Leszczyński</t>
  </si>
  <si>
    <t>Racing Club Leszno</t>
  </si>
  <si>
    <t>Uczniowski Klub Sportowy Junior</t>
  </si>
  <si>
    <t>Leszczyński Klub Lekkoatletyczny "Krokus"</t>
  </si>
  <si>
    <t>Uczniowski Klub Sportowy "Dwunastka"</t>
  </si>
  <si>
    <t>KS Futsal Leszno</t>
  </si>
  <si>
    <t>KS K.O.ZAK TEAM</t>
  </si>
  <si>
    <t>oferta odrzucona ze względów formalnych</t>
  </si>
  <si>
    <t>błedny druk oferty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</si>
</sst>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4"/>
      <color indexed="12"/>
      <name val="Arial CE"/>
      <family val="0"/>
    </font>
    <font>
      <b/>
      <sz val="10"/>
      <name val="Arial CE"/>
      <family val="0"/>
    </font>
    <font>
      <b/>
      <sz val="9"/>
      <name val="Arial Narrow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" fillId="32" borderId="10" xfId="0" applyFont="1" applyFill="1" applyBorder="1" applyAlignment="1">
      <alignment/>
    </xf>
    <xf numFmtId="4" fontId="6" fillId="0" borderId="11" xfId="0" applyNumberFormat="1" applyFont="1" applyBorder="1" applyAlignment="1">
      <alignment horizontal="right" vertical="center"/>
    </xf>
    <xf numFmtId="0" fontId="3" fillId="32" borderId="12" xfId="0" applyFont="1" applyFill="1" applyBorder="1" applyAlignment="1">
      <alignment/>
    </xf>
    <xf numFmtId="4" fontId="4" fillId="32" borderId="13" xfId="0" applyNumberFormat="1" applyFont="1" applyFill="1" applyBorder="1" applyAlignment="1">
      <alignment horizontal="right"/>
    </xf>
    <xf numFmtId="4" fontId="4" fillId="32" borderId="14" xfId="0" applyNumberFormat="1" applyFont="1" applyFill="1" applyBorder="1" applyAlignment="1">
      <alignment horizontal="right"/>
    </xf>
    <xf numFmtId="0" fontId="4" fillId="32" borderId="15" xfId="0" applyFont="1" applyFill="1" applyBorder="1" applyAlignment="1">
      <alignment horizontal="center"/>
    </xf>
    <xf numFmtId="0" fontId="4" fillId="32" borderId="16" xfId="0" applyFont="1" applyFill="1" applyBorder="1" applyAlignment="1">
      <alignment horizontal="center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6" fillId="0" borderId="11" xfId="0" applyNumberFormat="1" applyFont="1" applyBorder="1" applyAlignment="1">
      <alignment/>
    </xf>
    <xf numFmtId="4" fontId="4" fillId="32" borderId="17" xfId="0" applyNumberFormat="1" applyFont="1" applyFill="1" applyBorder="1" applyAlignment="1">
      <alignment horizontal="right"/>
    </xf>
    <xf numFmtId="0" fontId="4" fillId="32" borderId="18" xfId="0" applyFont="1" applyFill="1" applyBorder="1" applyAlignment="1">
      <alignment shrinkToFit="1"/>
    </xf>
    <xf numFmtId="0" fontId="4" fillId="32" borderId="19" xfId="0" applyFont="1" applyFill="1" applyBorder="1" applyAlignment="1">
      <alignment shrinkToFit="1"/>
    </xf>
    <xf numFmtId="0" fontId="4" fillId="32" borderId="20" xfId="0" applyFont="1" applyFill="1" applyBorder="1" applyAlignment="1">
      <alignment shrinkToFit="1"/>
    </xf>
    <xf numFmtId="4" fontId="0" fillId="0" borderId="21" xfId="0" applyNumberFormat="1" applyFon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Alignment="1">
      <alignment shrinkToFit="1"/>
    </xf>
    <xf numFmtId="0" fontId="4" fillId="32" borderId="0" xfId="0" applyFont="1" applyFill="1" applyBorder="1" applyAlignment="1">
      <alignment shrinkToFit="1"/>
    </xf>
    <xf numFmtId="4" fontId="4" fillId="32" borderId="22" xfId="0" applyNumberFormat="1" applyFont="1" applyFill="1" applyBorder="1" applyAlignment="1">
      <alignment horizontal="right"/>
    </xf>
    <xf numFmtId="4" fontId="0" fillId="0" borderId="23" xfId="0" applyNumberFormat="1" applyBorder="1" applyAlignment="1">
      <alignment horizontal="center"/>
    </xf>
    <xf numFmtId="4" fontId="0" fillId="0" borderId="24" xfId="0" applyNumberFormat="1" applyFont="1" applyBorder="1" applyAlignment="1">
      <alignment horizontal="center"/>
    </xf>
    <xf numFmtId="4" fontId="6" fillId="0" borderId="25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6" fillId="0" borderId="26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4" fontId="6" fillId="0" borderId="0" xfId="0" applyNumberFormat="1" applyFont="1" applyBorder="1" applyAlignment="1">
      <alignment/>
    </xf>
    <xf numFmtId="4" fontId="8" fillId="0" borderId="15" xfId="0" applyNumberFormat="1" applyFont="1" applyBorder="1" applyAlignment="1">
      <alignment/>
    </xf>
    <xf numFmtId="0" fontId="3" fillId="4" borderId="27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shrinkToFit="1"/>
    </xf>
    <xf numFmtId="0" fontId="5" fillId="33" borderId="30" xfId="0" applyFont="1" applyFill="1" applyBorder="1" applyAlignment="1">
      <alignment horizontal="center" shrinkToFit="1"/>
    </xf>
    <xf numFmtId="0" fontId="0" fillId="0" borderId="30" xfId="0" applyBorder="1" applyAlignment="1">
      <alignment shrinkToFit="1"/>
    </xf>
    <xf numFmtId="0" fontId="0" fillId="0" borderId="31" xfId="0" applyBorder="1" applyAlignment="1">
      <alignment shrinkToFit="1"/>
    </xf>
    <xf numFmtId="0" fontId="5" fillId="33" borderId="32" xfId="0" applyFont="1" applyFill="1" applyBorder="1" applyAlignment="1">
      <alignment horizontal="center" shrinkToFit="1"/>
    </xf>
    <xf numFmtId="0" fontId="5" fillId="33" borderId="33" xfId="0" applyFont="1" applyFill="1" applyBorder="1" applyAlignment="1">
      <alignment horizontal="center" shrinkToFit="1"/>
    </xf>
    <xf numFmtId="0" fontId="0" fillId="0" borderId="33" xfId="0" applyBorder="1" applyAlignment="1">
      <alignment shrinkToFit="1"/>
    </xf>
    <xf numFmtId="0" fontId="0" fillId="0" borderId="25" xfId="0" applyBorder="1" applyAlignment="1">
      <alignment shrinkToFit="1"/>
    </xf>
    <xf numFmtId="0" fontId="7" fillId="4" borderId="27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shrinkToFit="1"/>
    </xf>
    <xf numFmtId="0" fontId="3" fillId="4" borderId="34" xfId="0" applyFont="1" applyFill="1" applyBorder="1" applyAlignment="1">
      <alignment horizontal="center" vertical="center" shrinkToFit="1"/>
    </xf>
    <xf numFmtId="0" fontId="3" fillId="4" borderId="31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8" fillId="0" borderId="16" xfId="0" applyNumberFormat="1" applyFont="1" applyBorder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0"/>
  <sheetViews>
    <sheetView tabSelected="1" zoomScale="155" zoomScaleNormal="155" zoomScalePageLayoutView="0" workbookViewId="0" topLeftCell="B1">
      <selection activeCell="H7" sqref="H7"/>
    </sheetView>
  </sheetViews>
  <sheetFormatPr defaultColWidth="9.00390625" defaultRowHeight="12.75"/>
  <cols>
    <col min="1" max="1" width="4.125" style="0" customWidth="1"/>
    <col min="2" max="2" width="9.625" style="0" customWidth="1"/>
    <col min="3" max="3" width="22.125" style="20" customWidth="1"/>
    <col min="4" max="4" width="12.875" style="0" customWidth="1"/>
    <col min="5" max="5" width="9.625" style="0" customWidth="1"/>
    <col min="6" max="6" width="12.375" style="0" bestFit="1" customWidth="1"/>
    <col min="7" max="7" width="22.00390625" style="0" customWidth="1"/>
    <col min="8" max="8" width="19.125" style="0" customWidth="1"/>
    <col min="9" max="9" width="32.75390625" style="0" customWidth="1"/>
    <col min="10" max="10" width="9.00390625" style="0" customWidth="1"/>
  </cols>
  <sheetData>
    <row r="1" ht="35.25" customHeight="1" thickBot="1"/>
    <row r="2" spans="1:10" ht="23.25" customHeight="1">
      <c r="A2" s="34" t="s">
        <v>31</v>
      </c>
      <c r="B2" s="35"/>
      <c r="C2" s="35"/>
      <c r="D2" s="35"/>
      <c r="E2" s="35"/>
      <c r="F2" s="36"/>
      <c r="G2" s="36"/>
      <c r="H2" s="36"/>
      <c r="I2" s="36"/>
      <c r="J2" s="37"/>
    </row>
    <row r="3" spans="1:10" ht="23.25" customHeight="1" thickBot="1">
      <c r="A3" s="38" t="s">
        <v>43</v>
      </c>
      <c r="B3" s="39"/>
      <c r="C3" s="39"/>
      <c r="D3" s="39"/>
      <c r="E3" s="39"/>
      <c r="F3" s="40"/>
      <c r="G3" s="40"/>
      <c r="H3" s="40"/>
      <c r="I3" s="40"/>
      <c r="J3" s="41"/>
    </row>
    <row r="4" spans="1:7" ht="12.75" customHeight="1">
      <c r="A4" s="44" t="s">
        <v>0</v>
      </c>
      <c r="B4" s="51" t="s">
        <v>32</v>
      </c>
      <c r="C4" s="47" t="s">
        <v>44</v>
      </c>
      <c r="D4" s="42" t="s">
        <v>34</v>
      </c>
      <c r="E4" s="42" t="s">
        <v>37</v>
      </c>
      <c r="F4" s="49" t="s">
        <v>35</v>
      </c>
      <c r="G4" s="32" t="s">
        <v>41</v>
      </c>
    </row>
    <row r="5" spans="1:7" ht="43.5" customHeight="1" thickBot="1">
      <c r="A5" s="45"/>
      <c r="B5" s="52"/>
      <c r="C5" s="48"/>
      <c r="D5" s="46"/>
      <c r="E5" s="43"/>
      <c r="F5" s="50"/>
      <c r="G5" s="33"/>
    </row>
    <row r="6" spans="1:8" s="1" customFormat="1" ht="12.75" customHeight="1">
      <c r="A6" s="5" t="s">
        <v>1</v>
      </c>
      <c r="B6" s="9" t="s">
        <v>45</v>
      </c>
      <c r="C6" s="16" t="s">
        <v>46</v>
      </c>
      <c r="D6" s="6">
        <v>33500</v>
      </c>
      <c r="E6" s="6">
        <v>24.21</v>
      </c>
      <c r="F6" s="23"/>
      <c r="G6" s="53">
        <v>3000</v>
      </c>
      <c r="H6" s="28"/>
    </row>
    <row r="7" spans="1:8" s="1" customFormat="1" ht="12.75">
      <c r="A7" s="3" t="s">
        <v>2</v>
      </c>
      <c r="B7" s="8" t="s">
        <v>45</v>
      </c>
      <c r="C7" s="14" t="s">
        <v>47</v>
      </c>
      <c r="D7" s="7">
        <v>185094.4</v>
      </c>
      <c r="E7" s="7">
        <v>20</v>
      </c>
      <c r="F7" s="24">
        <v>67368</v>
      </c>
      <c r="G7" s="31">
        <v>120000</v>
      </c>
      <c r="H7" s="28"/>
    </row>
    <row r="8" spans="1:8" s="1" customFormat="1" ht="12.75">
      <c r="A8" s="3" t="s">
        <v>3</v>
      </c>
      <c r="B8" s="8" t="s">
        <v>48</v>
      </c>
      <c r="C8" s="14" t="s">
        <v>49</v>
      </c>
      <c r="D8" s="7">
        <v>90000</v>
      </c>
      <c r="E8" s="7">
        <v>25</v>
      </c>
      <c r="F8" s="24"/>
      <c r="G8" s="26">
        <v>30000</v>
      </c>
      <c r="H8" s="29"/>
    </row>
    <row r="9" spans="1:8" ht="12.75">
      <c r="A9" s="3" t="s">
        <v>4</v>
      </c>
      <c r="B9" s="8" t="s">
        <v>48</v>
      </c>
      <c r="C9" s="14" t="s">
        <v>50</v>
      </c>
      <c r="D9" s="7">
        <v>63650</v>
      </c>
      <c r="E9" s="7">
        <v>25.29</v>
      </c>
      <c r="F9" s="17"/>
      <c r="G9" s="31">
        <v>15000</v>
      </c>
      <c r="H9" s="28"/>
    </row>
    <row r="10" spans="1:8" ht="12.75">
      <c r="A10" s="3" t="s">
        <v>5</v>
      </c>
      <c r="B10" s="8" t="s">
        <v>51</v>
      </c>
      <c r="C10" s="14" t="s">
        <v>52</v>
      </c>
      <c r="D10" s="7">
        <v>99900</v>
      </c>
      <c r="E10" s="7">
        <v>30.04</v>
      </c>
      <c r="F10" s="17"/>
      <c r="G10" s="31">
        <v>11000</v>
      </c>
      <c r="H10" s="28"/>
    </row>
    <row r="11" spans="1:8" s="1" customFormat="1" ht="12.75">
      <c r="A11" s="3" t="s">
        <v>6</v>
      </c>
      <c r="B11" s="8" t="s">
        <v>51</v>
      </c>
      <c r="C11" s="14" t="s">
        <v>53</v>
      </c>
      <c r="D11" s="7">
        <v>186540</v>
      </c>
      <c r="E11" s="7">
        <v>20.02</v>
      </c>
      <c r="F11" s="18"/>
      <c r="G11" s="31">
        <v>45000</v>
      </c>
      <c r="H11" s="28"/>
    </row>
    <row r="12" spans="1:9" s="1" customFormat="1" ht="12.75">
      <c r="A12" s="3" t="s">
        <v>7</v>
      </c>
      <c r="B12" s="8" t="s">
        <v>54</v>
      </c>
      <c r="C12" s="14" t="s">
        <v>55</v>
      </c>
      <c r="D12" s="7">
        <v>48000</v>
      </c>
      <c r="E12" s="7">
        <v>62.67</v>
      </c>
      <c r="F12" s="19"/>
      <c r="G12" s="31">
        <v>4000</v>
      </c>
      <c r="H12" s="28"/>
      <c r="I12" s="28"/>
    </row>
    <row r="13" spans="1:8" s="1" customFormat="1" ht="12.75">
      <c r="A13" s="3" t="s">
        <v>8</v>
      </c>
      <c r="B13" s="8" t="s">
        <v>54</v>
      </c>
      <c r="C13" s="14" t="s">
        <v>56</v>
      </c>
      <c r="D13" s="7">
        <v>83400</v>
      </c>
      <c r="E13" s="7">
        <v>26.46</v>
      </c>
      <c r="F13" s="18">
        <v>15000</v>
      </c>
      <c r="G13" s="26">
        <v>30000</v>
      </c>
      <c r="H13" s="28"/>
    </row>
    <row r="14" spans="1:8" ht="12.75" customHeight="1">
      <c r="A14" s="3" t="s">
        <v>9</v>
      </c>
      <c r="B14" s="8" t="s">
        <v>54</v>
      </c>
      <c r="C14" s="14" t="s">
        <v>57</v>
      </c>
      <c r="D14" s="7">
        <v>44000</v>
      </c>
      <c r="E14" s="7">
        <v>20.72</v>
      </c>
      <c r="F14" s="19"/>
      <c r="G14" s="26">
        <v>20000</v>
      </c>
      <c r="H14" s="28"/>
    </row>
    <row r="15" spans="1:7" s="1" customFormat="1" ht="12.75">
      <c r="A15" s="3" t="s">
        <v>19</v>
      </c>
      <c r="B15" s="8" t="s">
        <v>54</v>
      </c>
      <c r="C15" s="14" t="s">
        <v>58</v>
      </c>
      <c r="D15" s="7">
        <v>48938</v>
      </c>
      <c r="E15" s="7">
        <v>20.94</v>
      </c>
      <c r="F15" s="18"/>
      <c r="G15" s="26">
        <v>0</v>
      </c>
    </row>
    <row r="16" spans="1:8" s="1" customFormat="1" ht="12.75">
      <c r="A16" s="3" t="s">
        <v>10</v>
      </c>
      <c r="B16" s="8" t="s">
        <v>54</v>
      </c>
      <c r="C16" s="14" t="s">
        <v>59</v>
      </c>
      <c r="D16" s="7">
        <v>27500</v>
      </c>
      <c r="E16" s="7">
        <v>57.51</v>
      </c>
      <c r="F16" s="18"/>
      <c r="G16" s="26">
        <v>3000</v>
      </c>
      <c r="H16" s="28"/>
    </row>
    <row r="17" spans="1:8" s="1" customFormat="1" ht="12.75">
      <c r="A17" s="3" t="s">
        <v>11</v>
      </c>
      <c r="B17" s="8" t="s">
        <v>54</v>
      </c>
      <c r="C17" s="14" t="s">
        <v>60</v>
      </c>
      <c r="D17" s="7">
        <v>116000</v>
      </c>
      <c r="E17" s="7">
        <v>20</v>
      </c>
      <c r="F17" s="18"/>
      <c r="G17" s="26">
        <v>40000</v>
      </c>
      <c r="H17" s="28"/>
    </row>
    <row r="18" spans="1:7" ht="12.75">
      <c r="A18" s="3" t="s">
        <v>12</v>
      </c>
      <c r="B18" s="8" t="s">
        <v>54</v>
      </c>
      <c r="C18" s="14" t="s">
        <v>61</v>
      </c>
      <c r="D18" s="7">
        <v>96525</v>
      </c>
      <c r="E18" s="7">
        <v>25</v>
      </c>
      <c r="F18" s="18"/>
      <c r="G18" s="26">
        <v>0</v>
      </c>
    </row>
    <row r="19" spans="1:8" s="1" customFormat="1" ht="12.75">
      <c r="A19" s="3" t="s">
        <v>13</v>
      </c>
      <c r="B19" s="8" t="s">
        <v>54</v>
      </c>
      <c r="C19" s="14" t="s">
        <v>62</v>
      </c>
      <c r="D19" s="7">
        <v>50870</v>
      </c>
      <c r="E19" s="7">
        <v>26.29</v>
      </c>
      <c r="F19" s="18"/>
      <c r="G19" s="26">
        <v>10000</v>
      </c>
      <c r="H19" s="28"/>
    </row>
    <row r="20" spans="1:8" ht="12.75">
      <c r="A20" s="3" t="s">
        <v>14</v>
      </c>
      <c r="B20" s="8" t="s">
        <v>54</v>
      </c>
      <c r="C20" s="14" t="s">
        <v>63</v>
      </c>
      <c r="D20" s="7">
        <v>42020</v>
      </c>
      <c r="E20" s="7">
        <v>27.43</v>
      </c>
      <c r="F20" s="18"/>
      <c r="G20" s="26">
        <v>10000</v>
      </c>
      <c r="H20" s="28"/>
    </row>
    <row r="21" spans="1:8" s="1" customFormat="1" ht="12.75">
      <c r="A21" s="3" t="s">
        <v>15</v>
      </c>
      <c r="B21" s="8" t="s">
        <v>54</v>
      </c>
      <c r="C21" s="14" t="s">
        <v>64</v>
      </c>
      <c r="D21" s="7">
        <v>6413</v>
      </c>
      <c r="E21" s="7">
        <v>30.32</v>
      </c>
      <c r="F21" s="18"/>
      <c r="G21" s="26"/>
      <c r="H21" s="28" t="s">
        <v>93</v>
      </c>
    </row>
    <row r="22" spans="1:8" s="1" customFormat="1" ht="12.75">
      <c r="A22" s="3" t="s">
        <v>16</v>
      </c>
      <c r="B22" s="8" t="s">
        <v>54</v>
      </c>
      <c r="C22" s="14" t="s">
        <v>65</v>
      </c>
      <c r="D22" s="7">
        <v>62500</v>
      </c>
      <c r="E22" s="7">
        <v>52.33</v>
      </c>
      <c r="F22" s="18"/>
      <c r="G22" s="26">
        <v>29000</v>
      </c>
      <c r="H22" s="28"/>
    </row>
    <row r="23" spans="1:8" s="1" customFormat="1" ht="12.75">
      <c r="A23" s="3" t="s">
        <v>17</v>
      </c>
      <c r="B23" s="8" t="s">
        <v>54</v>
      </c>
      <c r="C23" s="14" t="s">
        <v>66</v>
      </c>
      <c r="D23" s="7">
        <v>54000</v>
      </c>
      <c r="E23" s="7">
        <v>20.47</v>
      </c>
      <c r="F23" s="18"/>
      <c r="G23" s="26">
        <v>4000</v>
      </c>
      <c r="H23" s="28"/>
    </row>
    <row r="24" spans="1:8" s="1" customFormat="1" ht="12.75">
      <c r="A24" s="3" t="s">
        <v>18</v>
      </c>
      <c r="B24" s="8" t="s">
        <v>67</v>
      </c>
      <c r="C24" s="14" t="s">
        <v>68</v>
      </c>
      <c r="D24" s="7">
        <v>146070</v>
      </c>
      <c r="E24" s="7">
        <v>21.5</v>
      </c>
      <c r="F24" s="18">
        <v>104070</v>
      </c>
      <c r="G24" s="26">
        <v>110000</v>
      </c>
      <c r="H24" s="28"/>
    </row>
    <row r="25" spans="1:8" s="1" customFormat="1" ht="12.75">
      <c r="A25" s="3" t="s">
        <v>20</v>
      </c>
      <c r="B25" s="8" t="s">
        <v>67</v>
      </c>
      <c r="C25" s="14" t="s">
        <v>73</v>
      </c>
      <c r="D25" s="7">
        <v>133460</v>
      </c>
      <c r="E25" s="7">
        <v>20.06</v>
      </c>
      <c r="F25" s="18">
        <v>84200</v>
      </c>
      <c r="G25" s="26">
        <v>107000</v>
      </c>
      <c r="H25" s="28"/>
    </row>
    <row r="26" spans="1:8" ht="12.75" customHeight="1">
      <c r="A26" s="3" t="s">
        <v>21</v>
      </c>
      <c r="B26" s="8" t="s">
        <v>67</v>
      </c>
      <c r="C26" s="14" t="s">
        <v>74</v>
      </c>
      <c r="D26" s="7">
        <v>55750</v>
      </c>
      <c r="E26" s="7">
        <v>20.07</v>
      </c>
      <c r="F26" s="18">
        <v>34750</v>
      </c>
      <c r="G26" s="26">
        <v>42000</v>
      </c>
      <c r="H26" s="28"/>
    </row>
    <row r="27" spans="1:8" s="1" customFormat="1" ht="12.75">
      <c r="A27" s="3" t="s">
        <v>22</v>
      </c>
      <c r="B27" s="8" t="s">
        <v>67</v>
      </c>
      <c r="C27" s="14" t="s">
        <v>75</v>
      </c>
      <c r="D27" s="7">
        <v>75800</v>
      </c>
      <c r="E27" s="7">
        <v>20.46</v>
      </c>
      <c r="F27" s="18">
        <v>20000</v>
      </c>
      <c r="G27" s="26">
        <v>36000</v>
      </c>
      <c r="H27" s="28"/>
    </row>
    <row r="28" spans="1:8" ht="12.75" customHeight="1">
      <c r="A28" s="3" t="s">
        <v>23</v>
      </c>
      <c r="B28" s="8" t="s">
        <v>67</v>
      </c>
      <c r="C28" s="14" t="s">
        <v>76</v>
      </c>
      <c r="D28" s="7">
        <v>3190</v>
      </c>
      <c r="E28" s="7">
        <v>67.75</v>
      </c>
      <c r="F28" s="18"/>
      <c r="G28" s="26">
        <v>1500</v>
      </c>
      <c r="H28" s="28"/>
    </row>
    <row r="29" spans="1:7" ht="12.75">
      <c r="A29" s="3" t="s">
        <v>24</v>
      </c>
      <c r="B29" s="8" t="s">
        <v>67</v>
      </c>
      <c r="C29" s="14" t="s">
        <v>77</v>
      </c>
      <c r="D29" s="7">
        <v>10800</v>
      </c>
      <c r="E29" s="7">
        <v>33.75</v>
      </c>
      <c r="F29" s="18"/>
      <c r="G29" s="26">
        <v>0</v>
      </c>
    </row>
    <row r="30" spans="1:8" ht="12.75">
      <c r="A30" s="3" t="s">
        <v>25</v>
      </c>
      <c r="B30" s="8" t="s">
        <v>67</v>
      </c>
      <c r="C30" s="14" t="s">
        <v>60</v>
      </c>
      <c r="D30" s="7">
        <v>192000</v>
      </c>
      <c r="E30" s="7">
        <v>20</v>
      </c>
      <c r="F30" s="18"/>
      <c r="G30" s="26">
        <v>75000</v>
      </c>
      <c r="H30" s="28"/>
    </row>
    <row r="31" spans="1:8" s="1" customFormat="1" ht="12.75">
      <c r="A31" s="3" t="s">
        <v>26</v>
      </c>
      <c r="B31" s="8" t="s">
        <v>67</v>
      </c>
      <c r="C31" s="14" t="s">
        <v>78</v>
      </c>
      <c r="D31" s="7">
        <v>44592</v>
      </c>
      <c r="E31" s="7">
        <v>20</v>
      </c>
      <c r="F31" s="18"/>
      <c r="G31" s="26">
        <v>18000</v>
      </c>
      <c r="H31" s="28"/>
    </row>
    <row r="32" spans="1:8" s="1" customFormat="1" ht="12.75">
      <c r="A32" s="3" t="s">
        <v>27</v>
      </c>
      <c r="B32" s="8" t="s">
        <v>67</v>
      </c>
      <c r="C32" s="14" t="s">
        <v>79</v>
      </c>
      <c r="D32" s="7">
        <v>79970</v>
      </c>
      <c r="E32" s="7">
        <v>45.16</v>
      </c>
      <c r="F32" s="18">
        <v>60400</v>
      </c>
      <c r="G32" s="26">
        <v>41000</v>
      </c>
      <c r="H32" s="28"/>
    </row>
    <row r="33" spans="1:8" s="1" customFormat="1" ht="12.75">
      <c r="A33" s="3" t="s">
        <v>28</v>
      </c>
      <c r="B33" s="8" t="s">
        <v>67</v>
      </c>
      <c r="C33" s="14" t="s">
        <v>80</v>
      </c>
      <c r="D33" s="7">
        <v>57200</v>
      </c>
      <c r="E33" s="7">
        <v>26.15</v>
      </c>
      <c r="F33" s="18"/>
      <c r="G33" s="26">
        <v>5000</v>
      </c>
      <c r="H33" s="28"/>
    </row>
    <row r="34" spans="1:7" s="1" customFormat="1" ht="12.75">
      <c r="A34" s="3" t="s">
        <v>29</v>
      </c>
      <c r="B34" s="8" t="s">
        <v>67</v>
      </c>
      <c r="C34" s="14" t="s">
        <v>81</v>
      </c>
      <c r="D34" s="7">
        <v>30000</v>
      </c>
      <c r="E34" s="7">
        <v>50</v>
      </c>
      <c r="F34" s="18"/>
      <c r="G34" s="26">
        <v>10000</v>
      </c>
    </row>
    <row r="35" spans="1:8" s="1" customFormat="1" ht="12.75">
      <c r="A35" s="3" t="s">
        <v>30</v>
      </c>
      <c r="B35" s="8" t="s">
        <v>67</v>
      </c>
      <c r="C35" s="15" t="s">
        <v>82</v>
      </c>
      <c r="D35" s="13">
        <v>78600</v>
      </c>
      <c r="E35" s="13">
        <v>20.28</v>
      </c>
      <c r="F35" s="18"/>
      <c r="G35" s="26">
        <v>45000</v>
      </c>
      <c r="H35" s="28"/>
    </row>
    <row r="36" spans="1:8" s="1" customFormat="1" ht="12.75">
      <c r="A36" s="3" t="s">
        <v>33</v>
      </c>
      <c r="B36" s="8" t="s">
        <v>67</v>
      </c>
      <c r="C36" s="15" t="s">
        <v>83</v>
      </c>
      <c r="D36" s="7">
        <v>28925</v>
      </c>
      <c r="E36" s="7">
        <v>22.19</v>
      </c>
      <c r="F36" s="18"/>
      <c r="G36" s="26">
        <v>0</v>
      </c>
      <c r="H36" s="28"/>
    </row>
    <row r="37" spans="1:8" s="1" customFormat="1" ht="12.75">
      <c r="A37" s="3" t="s">
        <v>36</v>
      </c>
      <c r="B37" s="8" t="s">
        <v>67</v>
      </c>
      <c r="C37" s="14" t="s">
        <v>84</v>
      </c>
      <c r="D37" s="7">
        <v>212284</v>
      </c>
      <c r="E37" s="7">
        <v>20.84</v>
      </c>
      <c r="F37" s="18">
        <v>52284</v>
      </c>
      <c r="G37" s="26">
        <v>105000</v>
      </c>
      <c r="H37"/>
    </row>
    <row r="38" spans="1:8" s="1" customFormat="1" ht="12.75">
      <c r="A38" s="3" t="s">
        <v>38</v>
      </c>
      <c r="B38" s="8" t="s">
        <v>67</v>
      </c>
      <c r="C38" s="14" t="s">
        <v>85</v>
      </c>
      <c r="D38" s="22">
        <v>75000</v>
      </c>
      <c r="E38" s="22">
        <v>25</v>
      </c>
      <c r="F38" s="18">
        <v>5000</v>
      </c>
      <c r="G38" s="26">
        <v>15000</v>
      </c>
      <c r="H38" s="28"/>
    </row>
    <row r="39" spans="1:8" s="1" customFormat="1" ht="12.75">
      <c r="A39" s="3" t="s">
        <v>39</v>
      </c>
      <c r="B39" s="8" t="s">
        <v>67</v>
      </c>
      <c r="C39" s="14" t="s">
        <v>86</v>
      </c>
      <c r="D39" s="7">
        <v>80000</v>
      </c>
      <c r="E39" s="7">
        <v>40.52</v>
      </c>
      <c r="F39" s="18"/>
      <c r="G39" s="26">
        <v>20000</v>
      </c>
      <c r="H39" s="28"/>
    </row>
    <row r="40" spans="1:8" s="1" customFormat="1" ht="12.75">
      <c r="A40" s="3" t="s">
        <v>40</v>
      </c>
      <c r="B40" s="8" t="s">
        <v>67</v>
      </c>
      <c r="C40" s="14" t="s">
        <v>87</v>
      </c>
      <c r="D40" s="7">
        <v>28050</v>
      </c>
      <c r="E40" s="7">
        <v>37.53</v>
      </c>
      <c r="F40" s="18"/>
      <c r="G40" s="26">
        <v>0</v>
      </c>
      <c r="H40" s="28"/>
    </row>
    <row r="41" spans="1:8" s="1" customFormat="1" ht="12.75">
      <c r="A41" s="3" t="s">
        <v>42</v>
      </c>
      <c r="B41" s="8" t="s">
        <v>67</v>
      </c>
      <c r="C41" s="14" t="s">
        <v>88</v>
      </c>
      <c r="D41" s="7">
        <v>13500</v>
      </c>
      <c r="E41" s="7">
        <v>20.96</v>
      </c>
      <c r="F41" s="18"/>
      <c r="G41" s="26">
        <v>1500</v>
      </c>
      <c r="H41" s="28"/>
    </row>
    <row r="42" spans="1:8" s="1" customFormat="1" ht="12.75">
      <c r="A42" s="3" t="s">
        <v>69</v>
      </c>
      <c r="B42" s="8" t="s">
        <v>67</v>
      </c>
      <c r="C42" s="14" t="s">
        <v>89</v>
      </c>
      <c r="D42" s="7">
        <v>70600</v>
      </c>
      <c r="E42" s="7">
        <v>24.17</v>
      </c>
      <c r="F42" s="18">
        <v>3000</v>
      </c>
      <c r="G42" s="26">
        <v>18000</v>
      </c>
      <c r="H42" s="28"/>
    </row>
    <row r="43" spans="1:8" s="1" customFormat="1" ht="12.75">
      <c r="A43" s="3" t="s">
        <v>70</v>
      </c>
      <c r="B43" s="8" t="s">
        <v>67</v>
      </c>
      <c r="C43" s="14" t="s">
        <v>90</v>
      </c>
      <c r="D43" s="7">
        <v>33000</v>
      </c>
      <c r="E43" s="7">
        <v>43.34</v>
      </c>
      <c r="F43" s="18"/>
      <c r="G43" s="26">
        <v>16000</v>
      </c>
      <c r="H43" s="28"/>
    </row>
    <row r="44" spans="1:7" s="1" customFormat="1" ht="12" customHeight="1">
      <c r="A44" s="3" t="s">
        <v>71</v>
      </c>
      <c r="B44" s="8" t="s">
        <v>67</v>
      </c>
      <c r="C44" s="14" t="s">
        <v>91</v>
      </c>
      <c r="D44" s="7">
        <v>27000</v>
      </c>
      <c r="E44" s="7">
        <v>22.86</v>
      </c>
      <c r="F44" s="18">
        <v>6000</v>
      </c>
      <c r="G44" s="26">
        <v>10000</v>
      </c>
    </row>
    <row r="45" spans="1:8" s="1" customFormat="1" ht="13.5" thickBot="1">
      <c r="A45" s="3" t="s">
        <v>72</v>
      </c>
      <c r="B45" s="8" t="s">
        <v>67</v>
      </c>
      <c r="C45" s="14" t="s">
        <v>92</v>
      </c>
      <c r="D45" s="7">
        <v>47800</v>
      </c>
      <c r="E45" s="7">
        <v>36.17</v>
      </c>
      <c r="F45" s="18"/>
      <c r="G45" s="26"/>
      <c r="H45" t="s">
        <v>94</v>
      </c>
    </row>
    <row r="46" spans="1:9" s="1" customFormat="1" ht="13.5" thickBot="1">
      <c r="A46"/>
      <c r="B46"/>
      <c r="C46" s="20"/>
      <c r="D46" s="12">
        <f>SUM(D6:D45)</f>
        <v>2862441.4</v>
      </c>
      <c r="E46" s="4"/>
      <c r="F46" s="25">
        <f>SUM(F6:F45)</f>
        <v>452072</v>
      </c>
      <c r="G46" s="27">
        <f>SUM(G6:G45)</f>
        <v>1050000</v>
      </c>
      <c r="H46" s="30"/>
      <c r="I46" s="30"/>
    </row>
    <row r="47" spans="1:9" s="1" customFormat="1" ht="12.75">
      <c r="A47"/>
      <c r="B47"/>
      <c r="C47" s="21"/>
      <c r="D47"/>
      <c r="E47"/>
      <c r="F47"/>
      <c r="G47" s="10"/>
      <c r="H47" s="10"/>
      <c r="I47" s="10"/>
    </row>
    <row r="48" spans="1:9" s="1" customFormat="1" ht="12.75">
      <c r="A48"/>
      <c r="B48"/>
      <c r="C48" s="20"/>
      <c r="D48"/>
      <c r="E48"/>
      <c r="F48"/>
      <c r="G48" s="10"/>
      <c r="H48" s="10"/>
      <c r="I48" s="10"/>
    </row>
    <row r="49" spans="1:9" s="1" customFormat="1" ht="12.75">
      <c r="A49"/>
      <c r="B49"/>
      <c r="C49" s="20"/>
      <c r="D49" s="2"/>
      <c r="E49"/>
      <c r="F49"/>
      <c r="G49" s="11"/>
      <c r="H49" s="11"/>
      <c r="I49" s="11"/>
    </row>
    <row r="50" spans="1:10" s="1" customFormat="1" ht="12.75">
      <c r="A50"/>
      <c r="B50"/>
      <c r="C50" s="20"/>
      <c r="D50"/>
      <c r="E50"/>
      <c r="F50"/>
      <c r="G50" s="11"/>
      <c r="H50" s="11"/>
      <c r="I50" s="11"/>
      <c r="J50"/>
    </row>
    <row r="51" ht="12.75" customHeight="1"/>
    <row r="52" ht="25.5" customHeight="1"/>
  </sheetData>
  <sheetProtection/>
  <mergeCells count="9">
    <mergeCell ref="G4:G5"/>
    <mergeCell ref="A2:J2"/>
    <mergeCell ref="A3:J3"/>
    <mergeCell ref="E4:E5"/>
    <mergeCell ref="A4:A5"/>
    <mergeCell ref="D4:D5"/>
    <mergeCell ref="C4:C5"/>
    <mergeCell ref="F4:F5"/>
    <mergeCell ref="B4:B5"/>
  </mergeCells>
  <printOptions/>
  <pageMargins left="0.58" right="0.5" top="1" bottom="1" header="0.5" footer="0.5"/>
  <pageSetup fitToHeight="0" fitToWidth="1" horizontalDpi="300" verticalDpi="3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mgryczka</cp:lastModifiedBy>
  <cp:lastPrinted>2018-01-12T08:08:08Z</cp:lastPrinted>
  <dcterms:created xsi:type="dcterms:W3CDTF">1997-02-26T13:46:56Z</dcterms:created>
  <dcterms:modified xsi:type="dcterms:W3CDTF">2018-01-17T11:55:47Z</dcterms:modified>
  <cp:category/>
  <cp:version/>
  <cp:contentType/>
  <cp:contentStatus/>
</cp:coreProperties>
</file>